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R:\Achats et MP\CONSULTATIONS EN PREPARATION\AP_CCIN-2025-AOO-XX_impression supports com\3- DCE\"/>
    </mc:Choice>
  </mc:AlternateContent>
  <xr:revisionPtr revIDLastSave="0" documentId="13_ncr:1_{593AED1A-0FF7-4A9E-940F-F8252E2CA84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BPU 2025" sheetId="3" r:id="rId1"/>
    <sheet name="année de référence" sheetId="4" r:id="rId2"/>
  </sheets>
  <definedNames>
    <definedName name="_xlnm.Print_Area" localSheetId="1">'année de référence'!$A$1:$J$109</definedName>
    <definedName name="_xlnm.Print_Area" localSheetId="0">'BPU 2025'!$A$1:$K$120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2" i="4" l="1"/>
  <c r="E96" i="4"/>
  <c r="C96" i="4"/>
  <c r="B96" i="4"/>
  <c r="E102" i="4"/>
  <c r="C102" i="4"/>
  <c r="B102" i="4"/>
  <c r="E57" i="4"/>
  <c r="C57" i="4"/>
  <c r="B57" i="4"/>
  <c r="D51" i="4"/>
  <c r="F51" i="4" s="1"/>
  <c r="D84" i="4"/>
  <c r="F84" i="4" s="1"/>
  <c r="D83" i="4"/>
  <c r="F83" i="4" s="1"/>
  <c r="D76" i="4"/>
  <c r="F76" i="4" s="1"/>
  <c r="D63" i="4"/>
  <c r="F63" i="4" s="1"/>
  <c r="D32" i="4"/>
  <c r="F32" i="4" s="1"/>
  <c r="D12" i="4"/>
  <c r="F12" i="4" s="1"/>
  <c r="D21" i="4"/>
  <c r="F21" i="4" s="1"/>
  <c r="D24" i="4"/>
  <c r="F24" i="4" s="1"/>
  <c r="D23" i="4"/>
  <c r="F23" i="4" s="1"/>
  <c r="D37" i="4"/>
  <c r="F37" i="4" s="1"/>
  <c r="D36" i="4"/>
  <c r="F36" i="4" s="1"/>
  <c r="C108" i="4" l="1"/>
  <c r="E108" i="4"/>
  <c r="B108" i="4"/>
  <c r="C91" i="4"/>
  <c r="E91" i="4"/>
  <c r="B91" i="4"/>
  <c r="C86" i="4"/>
  <c r="E86" i="4"/>
  <c r="B86" i="4"/>
  <c r="C78" i="4"/>
  <c r="E78" i="4"/>
  <c r="B78" i="4"/>
  <c r="C71" i="4"/>
  <c r="E71" i="4"/>
  <c r="B71" i="4"/>
  <c r="C65" i="4"/>
  <c r="E65" i="4"/>
  <c r="B65" i="4"/>
  <c r="E52" i="4"/>
  <c r="B52" i="4"/>
  <c r="C44" i="4"/>
  <c r="E44" i="4"/>
  <c r="B44" i="4"/>
  <c r="C38" i="4"/>
  <c r="E38" i="4"/>
  <c r="B38" i="4"/>
  <c r="C27" i="4"/>
  <c r="E27" i="4"/>
  <c r="B27" i="4"/>
  <c r="C15" i="4"/>
  <c r="E15" i="4"/>
  <c r="B15" i="4"/>
  <c r="D101" i="4"/>
  <c r="D102" i="4" s="1"/>
  <c r="D85" i="4"/>
  <c r="F85" i="4" s="1"/>
  <c r="D82" i="4"/>
  <c r="F82" i="4" s="1"/>
  <c r="D70" i="4"/>
  <c r="F70" i="4" s="1"/>
  <c r="D69" i="4"/>
  <c r="F69" i="4" s="1"/>
  <c r="D56" i="4"/>
  <c r="D107" i="4"/>
  <c r="F107" i="4" s="1"/>
  <c r="D95" i="4"/>
  <c r="D90" i="4"/>
  <c r="F90" i="4" s="1"/>
  <c r="D77" i="4"/>
  <c r="F77" i="4" s="1"/>
  <c r="D75" i="4"/>
  <c r="F75" i="4" s="1"/>
  <c r="D64" i="4"/>
  <c r="F64" i="4" s="1"/>
  <c r="D62" i="4"/>
  <c r="F62" i="4" s="1"/>
  <c r="D50" i="4"/>
  <c r="F50" i="4" s="1"/>
  <c r="D49" i="4"/>
  <c r="F49" i="4" s="1"/>
  <c r="D43" i="4"/>
  <c r="F43" i="4" s="1"/>
  <c r="D35" i="4"/>
  <c r="F35" i="4" s="1"/>
  <c r="D34" i="4"/>
  <c r="F34" i="4" s="1"/>
  <c r="D33" i="4"/>
  <c r="F33" i="4" s="1"/>
  <c r="D31" i="4"/>
  <c r="F31" i="4" s="1"/>
  <c r="D26" i="4"/>
  <c r="F26" i="4" s="1"/>
  <c r="D25" i="4"/>
  <c r="F25" i="4" s="1"/>
  <c r="D22" i="4"/>
  <c r="F22" i="4" s="1"/>
  <c r="D20" i="4"/>
  <c r="F20" i="4" s="1"/>
  <c r="D19" i="4"/>
  <c r="F19" i="4" s="1"/>
  <c r="D13" i="4"/>
  <c r="F13" i="4" s="1"/>
  <c r="D14" i="4"/>
  <c r="F14" i="4" s="1"/>
  <c r="D11" i="4"/>
  <c r="F11" i="4" s="1"/>
  <c r="D10" i="4"/>
  <c r="F10" i="4" s="1"/>
  <c r="B112" i="4" l="1"/>
  <c r="E112" i="4"/>
  <c r="C112" i="4"/>
  <c r="F95" i="4"/>
  <c r="F96" i="4" s="1"/>
  <c r="D96" i="4"/>
  <c r="F101" i="4"/>
  <c r="F56" i="4"/>
  <c r="F57" i="4" s="1"/>
  <c r="D57" i="4"/>
  <c r="F15" i="4"/>
  <c r="F78" i="4"/>
  <c r="F52" i="4"/>
  <c r="F27" i="4"/>
  <c r="F108" i="4"/>
  <c r="F86" i="4"/>
  <c r="F71" i="4"/>
  <c r="F65" i="4"/>
  <c r="D108" i="4"/>
  <c r="F91" i="4"/>
  <c r="D71" i="4"/>
  <c r="F44" i="4"/>
  <c r="F38" i="4"/>
  <c r="D52" i="4"/>
  <c r="D78" i="4"/>
  <c r="D27" i="4"/>
  <c r="D91" i="4"/>
  <c r="D38" i="4"/>
  <c r="D44" i="4"/>
  <c r="D65" i="4"/>
  <c r="D86" i="4"/>
  <c r="D15" i="4"/>
  <c r="F112" i="4" l="1"/>
  <c r="D112" i="4"/>
  <c r="F102" i="4"/>
</calcChain>
</file>

<file path=xl/sharedStrings.xml><?xml version="1.0" encoding="utf-8"?>
<sst xmlns="http://schemas.openxmlformats.org/spreadsheetml/2006/main" count="309" uniqueCount="144">
  <si>
    <t>2 000 ex</t>
  </si>
  <si>
    <t>250 ex</t>
  </si>
  <si>
    <t>500 ex</t>
  </si>
  <si>
    <t>1 000 ex</t>
  </si>
  <si>
    <t>€</t>
  </si>
  <si>
    <t xml:space="preserve">1 000 ex </t>
  </si>
  <si>
    <t>5 000 ex</t>
  </si>
  <si>
    <t>50 ex</t>
  </si>
  <si>
    <t>100 ex</t>
  </si>
  <si>
    <t xml:space="preserve">250 ex </t>
  </si>
  <si>
    <t>1 500 ex</t>
  </si>
  <si>
    <t>5 ex</t>
  </si>
  <si>
    <t>1 ex</t>
  </si>
  <si>
    <t>10 ex</t>
  </si>
  <si>
    <t xml:space="preserve"> 1 000 ex</t>
  </si>
  <si>
    <t>16 - Calendrier - livraison à plat</t>
  </si>
  <si>
    <t>17 - Bloc note 148x210</t>
  </si>
  <si>
    <t>18 - Stickers</t>
  </si>
  <si>
    <t>1 - 300g couché satiné - quadri</t>
  </si>
  <si>
    <t>2 500 ex</t>
  </si>
  <si>
    <t>Les dimensions indiquées sont en milimètres</t>
  </si>
  <si>
    <t>Les prix du BPU s’entendent par tranche, c’est à dire que lorsqu’il est demandé de chiffrer le prix du 1000 suppl., il faut entendre le prix pour 1000 ex. supplémentaires et non le prix unitaire à partir de 1000 ex.</t>
  </si>
  <si>
    <t xml:space="preserve">2 - Flyer A5 - format 148x210 (ou 210x148) - 170g couché - quadri </t>
  </si>
  <si>
    <t>7 - Dos carré collé A4 - format fini 210x297 - format ouvert 420x297 - quadri - recto/verso - couv 200g couché satiné - pages intérieures 100g</t>
  </si>
  <si>
    <t>9 - Catalogue</t>
  </si>
  <si>
    <t>10 - Dépliants - livraison pliés</t>
  </si>
  <si>
    <t>11 - Papier entête - format 210x297 - 80g offset laser</t>
  </si>
  <si>
    <t>12 - Affiche - recto - quadri</t>
  </si>
  <si>
    <t>13 - Enveloppes - recto - impression n/b</t>
  </si>
  <si>
    <t>14 - Pochettes - livraison à plat</t>
  </si>
  <si>
    <t xml:space="preserve">4 - Fiche A4 - format 210x297 (ou 297x210) - quadri </t>
  </si>
  <si>
    <t>a/ carte de visite - format 85x55 recto</t>
  </si>
  <si>
    <t>le 100 suppl. (pour le a/)</t>
  </si>
  <si>
    <t>a/ quadri recto</t>
  </si>
  <si>
    <t>b/ quadri recto - n/b verso</t>
  </si>
  <si>
    <t>livraison pliées (pour le b/)</t>
  </si>
  <si>
    <t>le 500 suppl. (pour le b/)</t>
  </si>
  <si>
    <t xml:space="preserve">100 ex </t>
  </si>
  <si>
    <t>25 ex</t>
  </si>
  <si>
    <t>15 - Invitation - format 210x100 - quadri</t>
  </si>
  <si>
    <t>Les prix s'entendent transport inclus avec 1 point de livraison.</t>
  </si>
  <si>
    <t>BORDEREAU DES PRIX UNITAIRES - année de référence</t>
  </si>
  <si>
    <t>100 cartes de visite - format 85x55 recto</t>
  </si>
  <si>
    <t>chiffrage HT</t>
  </si>
  <si>
    <t xml:space="preserve">nb de commandes </t>
  </si>
  <si>
    <t>TVA</t>
  </si>
  <si>
    <t>chiffrage TTC</t>
  </si>
  <si>
    <t>200 cartes de visite - format 85x55 recto</t>
  </si>
  <si>
    <t>200 cartes de visite - format 85x55 recto/verso</t>
  </si>
  <si>
    <t>400 cartes de correspondance - 210x100 recto</t>
  </si>
  <si>
    <t>100 flyers recto/verso</t>
  </si>
  <si>
    <t>500 flyers recto/verso</t>
  </si>
  <si>
    <t>1 000 flyers recto/verso</t>
  </si>
  <si>
    <t>tarif HT</t>
  </si>
  <si>
    <t>TOTAUX</t>
  </si>
  <si>
    <t>sous-total</t>
  </si>
  <si>
    <t>BORDEREAU DES PRIX UNITAIRES ( EN € HT)</t>
  </si>
  <si>
    <t>a/ coût horaire technicien</t>
  </si>
  <si>
    <t>a/ 50 feuillets 90g - quadri recto - encollage en tête avec carton dessous</t>
  </si>
  <si>
    <t xml:space="preserve">a/ chevalet : format fini 210x148,5 - format ouvert 210x397 - base x 5 cm avec fentes - couché satiné 350g - quadri recto - rainage 3 filets - fentes sur base - </t>
  </si>
  <si>
    <t>a/ recto - 200g couché satiné</t>
  </si>
  <si>
    <t>a/ format fini 225x320 - format ouvert 450x320 - rainage central - cartonné couleur (jusqu'à 8 couleurs différentes) 224g ou approchant - impression n/b recto</t>
  </si>
  <si>
    <t>b/ format fini 215x300 - format ouvert 480x345 - rabats droit + pied 4 cm - double rainage 0,5 - 350g couché mat - pelliculage mat recto/verso - quadri recto/verso</t>
  </si>
  <si>
    <t xml:space="preserve">13 - Enveloppes - recto </t>
  </si>
  <si>
    <t xml:space="preserve">a/ A3 - 115g </t>
  </si>
  <si>
    <t xml:space="preserve">d/ A1 - 200g </t>
  </si>
  <si>
    <t>b/ 5 volets : format fini 100x210 - format ouvert 500x210 - 10 pages - 4 plis accordéon - 135g couché satiné - quadri recto/verso</t>
  </si>
  <si>
    <t>a/ 3 volets : format fini 99x210 - format ouvert 297x210 - 6 pages - 2 plis roulés - 170g couché - quadri recto/verso</t>
  </si>
  <si>
    <t>a/ 156 pages - format fini 210x297 - format ouvert 420x297 - couv 250g couché brillant quadri recto/verso - int. 90g couché satiné quadri recto/verso - dos carré PUR</t>
  </si>
  <si>
    <t>pelliculage brillant recto sur couv.</t>
  </si>
  <si>
    <t>8 - Brochures avec 2 points métal</t>
  </si>
  <si>
    <t>a/ 8 pages - format fini 210 x 297 - format ouvert 420 x 297 - 170g couché brillant - quadri recto/verso - rainage</t>
  </si>
  <si>
    <t>b/ 20 pages - format fini 148,5 x 210 - format ouvert 297 x 210 - 120g offset quadri recto/verso</t>
  </si>
  <si>
    <t>c/ 24 pages - format fini 148,5 x 210 - format ouvert - 170g couché satiné - quadri recto/verso</t>
  </si>
  <si>
    <t>a/ 84 pages</t>
  </si>
  <si>
    <t>b/ 176  pages</t>
  </si>
  <si>
    <t>a/ 170g recto</t>
  </si>
  <si>
    <t xml:space="preserve">2 - Flyer A5 - format 148x210 - 170g couché - quadri </t>
  </si>
  <si>
    <t>a/ 90g couché satiné recto/verso</t>
  </si>
  <si>
    <t>b/ 135g couché satiné recto</t>
  </si>
  <si>
    <t>c/ 170g couché satiné recto/verso</t>
  </si>
  <si>
    <t>b/ carte de visite - format 55x85 recto/verso</t>
  </si>
  <si>
    <t>c/ carte de correspondance - 210x100 recto</t>
  </si>
  <si>
    <t>d/ 40 pages - format fini 185 x 243 - format ouvert 370 x 243 - couv 200g couché satiné quadri recto/verso pelliculage mat recto - int 150g couché satiné quadri recto/verso</t>
  </si>
  <si>
    <t>le 100 suppl. (pour le d/)</t>
  </si>
  <si>
    <t>e/  52 pages - format fini 148,5 x 210 - format ouvert 297 x 210 - couv 150g couché satiné quadri recto/verso - int. 90g couché satiné quadri recto/verso</t>
  </si>
  <si>
    <t>f/ 24 pages -  format fini 297x210 - format ouvert 594x210 -couv 250g couché satiné quadri recto/verso - intérieur 135g couché satiné quadri recto/verso - rainage couverture</t>
  </si>
  <si>
    <t xml:space="preserve">c/ A2 - 135g </t>
  </si>
  <si>
    <t>b/ A3 - 135g</t>
  </si>
  <si>
    <t xml:space="preserve">e/ A0 - 150g </t>
  </si>
  <si>
    <t>b/ 130g recto/verso</t>
  </si>
  <si>
    <t>a/ format 229x324 - kraft - sans fenêtre - autocollante - sans soufflet - ouverture petit côté - impression n/b</t>
  </si>
  <si>
    <t>b/ format 220x110 - blanche - sans fenêtre - autocollante - ouverture grand côté  - impression n/b</t>
  </si>
  <si>
    <t>d/ format 229x162 - blanche - avec fenêtre - autocollante - ouverture grand côté - impression quadri</t>
  </si>
  <si>
    <t>c/ format 229x324 - blanche - avec fenêtre - autocollante - ouverture petit côté - impression quadri</t>
  </si>
  <si>
    <t>3 500 ex</t>
  </si>
  <si>
    <t>a/ 90g couché satiné</t>
  </si>
  <si>
    <t>b/ 170g couché</t>
  </si>
  <si>
    <t>c/ 250g couché satiné - rainage</t>
  </si>
  <si>
    <t>3 - Dépliant A5 - format fini 148x210 - format ouvert 297x210 - quadri - recto/verso - 4 pages - 1 pli roulé</t>
  </si>
  <si>
    <t>6 -Dépliant A4 - format fini 297x210 - format ouvert 594x210 - quadri - recto/verso - 4 pages - 1 pli roulé</t>
  </si>
  <si>
    <t>5 - Dépliant A4 - format fini 210x297 - format ouvert 420x297 - quadri - recto/verso - 4 pages - 1 pli roulé</t>
  </si>
  <si>
    <t xml:space="preserve">a/ 170g couché </t>
  </si>
  <si>
    <t>b/ 250g couché  - rainage</t>
  </si>
  <si>
    <t>a/ 300g couché - rainage</t>
  </si>
  <si>
    <t>200 flyers recto/verso</t>
  </si>
  <si>
    <t>2 500 flyers recto</t>
  </si>
  <si>
    <t>1 000 flyers recto</t>
  </si>
  <si>
    <t>7 000 flyers recto/verso</t>
  </si>
  <si>
    <t>7 300 flyers recto</t>
  </si>
  <si>
    <t>50 cartes de visite - format 85x55 recto</t>
  </si>
  <si>
    <t>2 500 ex - 90g couché</t>
  </si>
  <si>
    <t>50 ex - 170g couché</t>
  </si>
  <si>
    <t>100 ex - 170g couché</t>
  </si>
  <si>
    <t>150 ex - 170g couché</t>
  </si>
  <si>
    <t>300 ex - 170g couché</t>
  </si>
  <si>
    <t>500 ex - 170g couché</t>
  </si>
  <si>
    <t>3 000 ex - 170g couché</t>
  </si>
  <si>
    <t>200 dépliants - 250g couché  avec rainage</t>
  </si>
  <si>
    <t>600 ex. brochure 40 pages - format fini 185 x 243 - format ouvert 370 x 243 - couv 200g couché satiné quadri recto/verso pelliculage mat recto - int 150g couché satiné quadri recto/verso</t>
  </si>
  <si>
    <t>100 ex. brochure 8 pages - format fini 210 x 297 - format ouvert 420 x 297 - 170g couché brillant - quadri recto/verso - rainage</t>
  </si>
  <si>
    <t>1 200 ex - 156 pages - format fini 210x297 - format ouvert 420x297 - couv 250g couché brillant quadri recto/verso - int. 90g couché satiné quadri recto/verso - dos carré PUR</t>
  </si>
  <si>
    <t>250 ex. - 3 volets : format fini 99x210 - format ouvert 297x210 - 6 pages - 2 plis roulés - 170g couché - quadri recto/verso</t>
  </si>
  <si>
    <t>500 ex. - 3 volets : format fini 99x210 - format ouvert 297x210 - 6 pages - 2 plis roulés - 170g couché - quadri recto/verso</t>
  </si>
  <si>
    <t>2 500 ex. - 5 volets : format fini 100x210 - format ouvert 500x210 - 10 pages - 4 plis accordéon - 135g couché satiné - quadri recto/verso</t>
  </si>
  <si>
    <t>2 000 papiers entête quadri recto</t>
  </si>
  <si>
    <t>1 000 papiers entête quadri recto</t>
  </si>
  <si>
    <t>1 400 affiches A3 - 135g couché</t>
  </si>
  <si>
    <t>500 affiches A3 - 115g couché</t>
  </si>
  <si>
    <t>2 affiches A2 - 135g couché</t>
  </si>
  <si>
    <t>500 enveloppes - format 229x324 - kraft - sans fenêtre - autocollante - sans soufflet - ouverture petit côté - impression n/b</t>
  </si>
  <si>
    <t>2 000 enveloppes - format 229x324 - blanche - sans fenêtre - autocollante - sans soufflet - ouverture petit côté - impression n/b</t>
  </si>
  <si>
    <t>800 enveloppes - format 229x324 - blanche - avec fenêtre - autocollante - ouverture petit côté - impression quadri</t>
  </si>
  <si>
    <t>1 000 enveloppes - format 229x162 - blanche - avec fenêtre - autocollante - ouverture grand côté - impression quadri</t>
  </si>
  <si>
    <t>1 300 pochettes - format fini 225x320 - format ouvert 450x320 - rainage central - cartonné couleur (jusqu'à 8 couleurs différentes) 224g ou approchant - impression n/b recto</t>
  </si>
  <si>
    <t>600 invitations - recto - 200g couché satiné</t>
  </si>
  <si>
    <t xml:space="preserve"> 2 000 blocs - 50 feuillets 90g - quadri recto - encollage en tête avec carton dessous</t>
  </si>
  <si>
    <t>50 stickers - Raflatac Castgloss SP3H Extra Permanent 80g (ou 
équivalent) - format 70mm diamètre - quadri</t>
  </si>
  <si>
    <t>1 100 ex. brochure 52 pages - format fini 148,5 x 210 - format ouvert 297 x 210 - couv 150g couché satiné quadri recto/verso - int. 90g couché satiné quadri recto/verso</t>
  </si>
  <si>
    <t>250ex</t>
  </si>
  <si>
    <t>150 ex</t>
  </si>
  <si>
    <t>1 200 ex</t>
  </si>
  <si>
    <t>18 - Préparation des fichiers pour impression : format, fonds perdus, repères d'impression…</t>
  </si>
  <si>
    <t>Les prix s'entendent transport inclus avec 1 point de livraison (Agglo de Rouen).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</si>
</sst>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_€"/>
    <numFmt numFmtId="166" formatCode="#,##0.00&quot;€&quot;;[Red]#,##0.00&quot;€&quot;"/>
  </numFmts>
  <fonts count="15" x14ac:knownFonts="1"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sz val="8"/>
      <name val="Verdana"/>
    </font>
    <font>
      <b/>
      <sz val="11"/>
      <name val="Arial"/>
      <family val="2"/>
    </font>
    <font>
      <b/>
      <i/>
      <sz val="10"/>
      <name val="Arial Narrow"/>
      <family val="2"/>
    </font>
    <font>
      <sz val="10"/>
      <name val="Arial Narrow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CDD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0" fontId="4" fillId="0" borderId="0" xfId="0" applyFont="1"/>
    <xf numFmtId="0" fontId="3" fillId="0" borderId="0" xfId="0" applyFont="1"/>
    <xf numFmtId="0" fontId="4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65" fontId="5" fillId="0" borderId="0" xfId="0" applyNumberFormat="1" applyFont="1"/>
    <xf numFmtId="166" fontId="1" fillId="0" borderId="0" xfId="0" applyNumberFormat="1" applyFont="1" applyAlignment="1">
      <alignment horizontal="center"/>
    </xf>
    <xf numFmtId="2" fontId="5" fillId="0" borderId="0" xfId="0" applyNumberFormat="1" applyFont="1"/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/>
    </xf>
    <xf numFmtId="0" fontId="0" fillId="0" borderId="1" xfId="0" applyBorder="1" applyAlignment="1">
      <alignment wrapText="1"/>
    </xf>
    <xf numFmtId="0" fontId="6" fillId="0" borderId="0" xfId="0" applyFont="1" applyAlignment="1">
      <alignment vertical="center" wrapText="1"/>
    </xf>
    <xf numFmtId="2" fontId="0" fillId="0" borderId="0" xfId="0" applyNumberFormat="1"/>
    <xf numFmtId="2" fontId="0" fillId="3" borderId="1" xfId="0" applyNumberFormat="1" applyFill="1" applyBorder="1"/>
    <xf numFmtId="2" fontId="5" fillId="3" borderId="1" xfId="0" applyNumberFormat="1" applyFont="1" applyFill="1" applyBorder="1"/>
    <xf numFmtId="0" fontId="4" fillId="0" borderId="1" xfId="0" applyFont="1" applyBorder="1" applyAlignment="1">
      <alignment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wrapText="1"/>
    </xf>
    <xf numFmtId="0" fontId="0" fillId="0" borderId="2" xfId="0" applyBorder="1"/>
    <xf numFmtId="0" fontId="4" fillId="0" borderId="2" xfId="0" applyFont="1" applyBorder="1"/>
    <xf numFmtId="0" fontId="3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4" xfId="0" applyFont="1" applyBorder="1"/>
    <xf numFmtId="2" fontId="0" fillId="0" borderId="4" xfId="0" applyNumberFormat="1" applyBorder="1"/>
    <xf numFmtId="0" fontId="0" fillId="0" borderId="1" xfId="0" applyBorder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" fontId="0" fillId="0" borderId="1" xfId="2" applyNumberFormat="1" applyFont="1" applyBorder="1"/>
    <xf numFmtId="44" fontId="0" fillId="0" borderId="1" xfId="2" applyFont="1" applyBorder="1"/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3" fillId="2" borderId="0" xfId="0" applyFont="1" applyFill="1" applyAlignment="1">
      <alignment vertical="center" wrapText="1"/>
    </xf>
    <xf numFmtId="0" fontId="0" fillId="2" borderId="0" xfId="0" applyFill="1"/>
    <xf numFmtId="0" fontId="12" fillId="0" borderId="0" xfId="0" applyFont="1" applyAlignment="1">
      <alignment horizontal="left"/>
    </xf>
    <xf numFmtId="3" fontId="5" fillId="2" borderId="0" xfId="0" applyNumberFormat="1" applyFont="1" applyFill="1"/>
    <xf numFmtId="3" fontId="4" fillId="0" borderId="0" xfId="0" applyNumberFormat="1" applyFont="1"/>
    <xf numFmtId="44" fontId="4" fillId="0" borderId="0" xfId="0" applyNumberFormat="1" applyFont="1"/>
    <xf numFmtId="3" fontId="4" fillId="0" borderId="4" xfId="0" applyNumberFormat="1" applyFont="1" applyBorder="1"/>
    <xf numFmtId="44" fontId="4" fillId="0" borderId="4" xfId="0" applyNumberFormat="1" applyFont="1" applyBorder="1"/>
    <xf numFmtId="0" fontId="4" fillId="0" borderId="7" xfId="0" applyFont="1" applyBorder="1" applyAlignment="1">
      <alignment horizontal="right"/>
    </xf>
    <xf numFmtId="2" fontId="4" fillId="0" borderId="0" xfId="0" applyNumberFormat="1" applyFont="1"/>
    <xf numFmtId="0" fontId="4" fillId="0" borderId="0" xfId="0" applyFont="1" applyAlignment="1">
      <alignment horizontal="right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44" fontId="4" fillId="0" borderId="1" xfId="0" applyNumberFormat="1" applyFont="1" applyBorder="1"/>
    <xf numFmtId="44" fontId="0" fillId="0" borderId="1" xfId="0" applyNumberFormat="1" applyBorder="1"/>
    <xf numFmtId="44" fontId="3" fillId="0" borderId="1" xfId="0" applyNumberFormat="1" applyFont="1" applyBorder="1" applyAlignment="1">
      <alignment horizontal="center" vertical="center"/>
    </xf>
    <xf numFmtId="44" fontId="5" fillId="0" borderId="1" xfId="0" applyNumberFormat="1" applyFont="1" applyBorder="1"/>
    <xf numFmtId="44" fontId="3" fillId="0" borderId="1" xfId="0" applyNumberFormat="1" applyFont="1" applyBorder="1"/>
    <xf numFmtId="44" fontId="3" fillId="0" borderId="1" xfId="0" applyNumberFormat="1" applyFont="1" applyBorder="1" applyAlignment="1">
      <alignment horizontal="left" vertical="center"/>
    </xf>
    <xf numFmtId="0" fontId="9" fillId="0" borderId="0" xfId="0" applyFont="1" applyAlignment="1">
      <alignment vertical="top" wrapText="1"/>
    </xf>
    <xf numFmtId="0" fontId="8" fillId="4" borderId="0" xfId="0" applyFont="1" applyFill="1" applyAlignment="1">
      <alignment vertical="center"/>
    </xf>
    <xf numFmtId="0" fontId="4" fillId="0" borderId="0" xfId="0" applyFont="1" applyAlignment="1">
      <alignment horizontal="right"/>
    </xf>
    <xf numFmtId="44" fontId="5" fillId="3" borderId="1" xfId="0" applyNumberFormat="1" applyFont="1" applyFill="1" applyBorder="1"/>
    <xf numFmtId="2" fontId="5" fillId="0" borderId="1" xfId="0" applyNumberFormat="1" applyFont="1" applyBorder="1"/>
    <xf numFmtId="44" fontId="5" fillId="0" borderId="0" xfId="0" applyNumberFormat="1" applyFont="1"/>
    <xf numFmtId="44" fontId="4" fillId="3" borderId="1" xfId="0" applyNumberFormat="1" applyFont="1" applyFill="1" applyBorder="1"/>
    <xf numFmtId="0" fontId="3" fillId="0" borderId="3" xfId="0" applyFont="1" applyBorder="1" applyAlignment="1">
      <alignment horizontal="center"/>
    </xf>
    <xf numFmtId="44" fontId="3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44" fontId="3" fillId="3" borderId="1" xfId="0" applyNumberFormat="1" applyFont="1" applyFill="1" applyBorder="1" applyAlignment="1">
      <alignment horizontal="center" vertical="center"/>
    </xf>
    <xf numFmtId="44" fontId="0" fillId="3" borderId="1" xfId="0" applyNumberFormat="1" applyFill="1" applyBorder="1"/>
    <xf numFmtId="2" fontId="0" fillId="0" borderId="1" xfId="0" applyNumberFormat="1" applyBorder="1"/>
    <xf numFmtId="0" fontId="3" fillId="5" borderId="0" xfId="0" applyFont="1" applyFill="1" applyAlignment="1">
      <alignment vertical="center" wrapText="1"/>
    </xf>
    <xf numFmtId="44" fontId="3" fillId="0" borderId="0" xfId="0" applyNumberFormat="1" applyFont="1" applyAlignment="1">
      <alignment horizontal="center"/>
    </xf>
    <xf numFmtId="44" fontId="0" fillId="0" borderId="0" xfId="0" applyNumberFormat="1"/>
    <xf numFmtId="164" fontId="5" fillId="0" borderId="1" xfId="0" applyNumberFormat="1" applyFont="1" applyBorder="1" applyAlignment="1">
      <alignment horizontal="center"/>
    </xf>
    <xf numFmtId="164" fontId="5" fillId="3" borderId="1" xfId="0" applyNumberFormat="1" applyFont="1" applyFill="1" applyBorder="1" applyAlignment="1">
      <alignment horizontal="center" vertical="center"/>
    </xf>
    <xf numFmtId="44" fontId="0" fillId="0" borderId="3" xfId="0" applyNumberFormat="1" applyBorder="1"/>
    <xf numFmtId="0" fontId="3" fillId="3" borderId="1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left"/>
    </xf>
    <xf numFmtId="44" fontId="0" fillId="0" borderId="0" xfId="0" applyNumberFormat="1" applyAlignment="1">
      <alignment horizontal="left"/>
    </xf>
    <xf numFmtId="0" fontId="8" fillId="4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3" fillId="2" borderId="0" xfId="0" applyFont="1" applyFill="1" applyAlignment="1">
      <alignment horizontal="left" vertical="center"/>
    </xf>
  </cellXfs>
  <cellStyles count="3">
    <cellStyle name="Euro" xfId="1" xr:uid="{00000000-0005-0000-0000-000000000000}"/>
    <cellStyle name="Monétaire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6"/>
  <sheetViews>
    <sheetView tabSelected="1" zoomScale="110" zoomScaleNormal="110" zoomScaleSheetLayoutView="85" workbookViewId="0">
      <selection activeCell="E6" sqref="E6"/>
    </sheetView>
  </sheetViews>
  <sheetFormatPr baseColWidth="10" defaultColWidth="10.88671875" defaultRowHeight="13.2" x14ac:dyDescent="0.25"/>
  <cols>
    <col min="1" max="1" width="52" customWidth="1"/>
    <col min="2" max="2" width="11.33203125" customWidth="1"/>
    <col min="3" max="3" width="11.88671875" customWidth="1"/>
    <col min="4" max="4" width="14" customWidth="1"/>
    <col min="5" max="5" width="11.33203125" customWidth="1"/>
    <col min="6" max="6" width="22.33203125" customWidth="1"/>
    <col min="7" max="7" width="12.33203125" customWidth="1"/>
    <col min="8" max="8" width="12.109375" customWidth="1"/>
    <col min="9" max="9" width="10.33203125" customWidth="1"/>
    <col min="10" max="10" width="11.33203125" customWidth="1"/>
    <col min="11" max="11" width="4.88671875" customWidth="1"/>
    <col min="12" max="12" width="14.109375" customWidth="1"/>
  </cols>
  <sheetData>
    <row r="1" spans="1:11" ht="13.8" x14ac:dyDescent="0.25">
      <c r="A1" s="103" t="s">
        <v>56</v>
      </c>
      <c r="B1" s="103"/>
      <c r="C1" s="103"/>
      <c r="D1" s="103"/>
      <c r="E1" s="103"/>
      <c r="F1" s="103"/>
      <c r="G1" s="103"/>
      <c r="H1" s="103"/>
      <c r="I1" s="52"/>
      <c r="J1" s="52"/>
    </row>
    <row r="2" spans="1:11" ht="13.8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</row>
    <row r="3" spans="1:11" ht="18.75" customHeight="1" x14ac:dyDescent="0.25">
      <c r="A3" s="104" t="s">
        <v>20</v>
      </c>
      <c r="B3" s="104"/>
      <c r="C3" s="104"/>
      <c r="D3" s="104"/>
      <c r="E3" s="104"/>
      <c r="F3" s="104"/>
      <c r="G3" s="104"/>
      <c r="H3" s="104"/>
      <c r="I3" s="104"/>
      <c r="J3" s="104"/>
    </row>
    <row r="4" spans="1:11" ht="19.5" customHeight="1" x14ac:dyDescent="0.25">
      <c r="A4" s="104" t="s">
        <v>143</v>
      </c>
      <c r="B4" s="104"/>
      <c r="C4" s="104"/>
      <c r="D4" s="104"/>
      <c r="E4" s="104"/>
      <c r="F4" s="104"/>
      <c r="G4" s="104"/>
      <c r="H4" s="104"/>
      <c r="I4" s="104"/>
      <c r="J4" s="104"/>
      <c r="K4" s="30"/>
    </row>
    <row r="5" spans="1:11" ht="33.6" customHeight="1" x14ac:dyDescent="0.25">
      <c r="A5" s="104" t="s">
        <v>21</v>
      </c>
      <c r="B5" s="104"/>
      <c r="C5" s="104"/>
      <c r="D5" s="104"/>
      <c r="E5" s="104"/>
      <c r="F5" s="104"/>
      <c r="G5" s="104"/>
      <c r="H5" s="104"/>
      <c r="I5" s="51"/>
      <c r="J5" s="51"/>
      <c r="K5" s="30"/>
    </row>
    <row r="6" spans="1:11" ht="34.5" customHeight="1" x14ac:dyDescent="0.25">
      <c r="A6" s="43"/>
      <c r="B6" s="44"/>
      <c r="C6" s="44"/>
      <c r="D6" s="44"/>
      <c r="E6" s="44"/>
      <c r="F6" s="44"/>
      <c r="G6" s="44"/>
      <c r="H6" s="44"/>
      <c r="I6" s="44"/>
      <c r="J6" s="44"/>
      <c r="K6" s="30"/>
    </row>
    <row r="7" spans="1:11" ht="16.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 x14ac:dyDescent="0.25">
      <c r="A8" s="23" t="s">
        <v>18</v>
      </c>
      <c r="B8" s="23"/>
      <c r="C8" s="23"/>
      <c r="D8" s="23"/>
      <c r="E8" s="6"/>
      <c r="F8" s="6"/>
      <c r="G8" s="6"/>
      <c r="I8" s="6"/>
      <c r="J8" s="6"/>
    </row>
    <row r="9" spans="1:11" x14ac:dyDescent="0.25">
      <c r="A9" s="14"/>
      <c r="B9" s="3" t="s">
        <v>7</v>
      </c>
      <c r="C9" s="3" t="s">
        <v>37</v>
      </c>
      <c r="D9" s="1" t="s">
        <v>2</v>
      </c>
      <c r="E9" s="1" t="s">
        <v>14</v>
      </c>
      <c r="F9" s="5"/>
      <c r="I9" s="5"/>
      <c r="J9" s="5"/>
      <c r="K9" s="8"/>
    </row>
    <row r="10" spans="1:11" x14ac:dyDescent="0.25">
      <c r="A10" s="27" t="s">
        <v>31</v>
      </c>
      <c r="B10" s="75"/>
      <c r="C10" s="76"/>
      <c r="D10" s="76"/>
      <c r="E10" s="93"/>
      <c r="F10" s="31" t="s">
        <v>4</v>
      </c>
      <c r="I10" s="31"/>
      <c r="J10" s="31"/>
      <c r="K10" s="8"/>
    </row>
    <row r="11" spans="1:11" x14ac:dyDescent="0.25">
      <c r="A11" s="27" t="s">
        <v>81</v>
      </c>
      <c r="B11" s="87"/>
      <c r="C11" s="76"/>
      <c r="D11" s="76"/>
      <c r="E11" s="93"/>
      <c r="F11" s="31" t="s">
        <v>4</v>
      </c>
      <c r="I11" s="31"/>
      <c r="J11" s="31"/>
      <c r="K11" s="8"/>
    </row>
    <row r="12" spans="1:11" x14ac:dyDescent="0.25">
      <c r="A12" s="27" t="s">
        <v>82</v>
      </c>
      <c r="B12" s="87"/>
      <c r="C12" s="76"/>
      <c r="D12" s="76"/>
      <c r="E12" s="32"/>
      <c r="F12" s="31" t="s">
        <v>4</v>
      </c>
      <c r="I12" s="31"/>
      <c r="J12" s="31"/>
      <c r="K12" s="8"/>
    </row>
    <row r="13" spans="1:11" x14ac:dyDescent="0.25">
      <c r="B13" s="10"/>
      <c r="C13" s="31"/>
      <c r="D13" s="31"/>
      <c r="E13" s="31"/>
      <c r="F13" s="31"/>
      <c r="G13" s="31"/>
      <c r="H13" s="31"/>
      <c r="I13" s="31"/>
      <c r="J13" s="31"/>
      <c r="K13" s="8"/>
    </row>
    <row r="14" spans="1:1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1" x14ac:dyDescent="0.25">
      <c r="A15" s="105" t="s">
        <v>77</v>
      </c>
      <c r="B15" s="105"/>
      <c r="C15" s="105"/>
      <c r="D15" s="105"/>
      <c r="E15" s="24"/>
      <c r="F15" s="25"/>
      <c r="G15" s="8"/>
      <c r="J15" s="8"/>
    </row>
    <row r="16" spans="1:11" x14ac:dyDescent="0.25">
      <c r="A16" s="13"/>
      <c r="B16" s="3" t="s">
        <v>8</v>
      </c>
      <c r="C16" s="3" t="s">
        <v>9</v>
      </c>
      <c r="D16" s="1" t="s">
        <v>2</v>
      </c>
      <c r="E16" s="1" t="s">
        <v>3</v>
      </c>
      <c r="F16" s="1" t="s">
        <v>6</v>
      </c>
      <c r="G16" s="5"/>
      <c r="K16" s="8"/>
    </row>
    <row r="17" spans="1:11" x14ac:dyDescent="0.25">
      <c r="A17" s="27" t="s">
        <v>78</v>
      </c>
      <c r="B17" s="87"/>
      <c r="C17" s="92"/>
      <c r="D17" s="92"/>
      <c r="E17" s="76"/>
      <c r="F17" s="76"/>
      <c r="G17" s="31" t="s">
        <v>4</v>
      </c>
      <c r="J17" s="31"/>
      <c r="K17" s="8"/>
    </row>
    <row r="18" spans="1:11" x14ac:dyDescent="0.25">
      <c r="A18" s="27" t="s">
        <v>79</v>
      </c>
      <c r="B18" s="87"/>
      <c r="C18" s="92"/>
      <c r="D18" s="76"/>
      <c r="E18" s="76"/>
      <c r="F18" s="76"/>
      <c r="G18" s="31" t="s">
        <v>4</v>
      </c>
      <c r="J18" s="31"/>
      <c r="K18" s="8"/>
    </row>
    <row r="19" spans="1:11" x14ac:dyDescent="0.25">
      <c r="A19" s="27" t="s">
        <v>80</v>
      </c>
      <c r="B19" s="75"/>
      <c r="C19" s="76"/>
      <c r="D19" s="76"/>
      <c r="E19" s="76"/>
      <c r="F19" s="92"/>
      <c r="G19" s="31" t="s">
        <v>4</v>
      </c>
      <c r="J19" s="31"/>
      <c r="K19" s="8"/>
    </row>
    <row r="20" spans="1:11" x14ac:dyDescent="0.25">
      <c r="B20" s="10"/>
      <c r="C20" s="31"/>
      <c r="D20" s="31"/>
      <c r="E20" s="31"/>
      <c r="F20" s="31"/>
      <c r="G20" s="31"/>
      <c r="H20" s="31"/>
      <c r="I20" s="31"/>
      <c r="J20" s="31"/>
      <c r="K20" s="8"/>
    </row>
    <row r="21" spans="1:11" x14ac:dyDescent="0.25">
      <c r="B21" s="10"/>
      <c r="C21" s="31"/>
      <c r="D21" s="31"/>
      <c r="E21" s="31"/>
      <c r="F21" s="31"/>
      <c r="G21" s="31"/>
      <c r="H21" s="31"/>
      <c r="I21" s="31"/>
      <c r="J21" s="31"/>
      <c r="K21" s="8"/>
    </row>
    <row r="22" spans="1:11" x14ac:dyDescent="0.25">
      <c r="A22" s="23" t="s">
        <v>99</v>
      </c>
      <c r="B22" s="24"/>
      <c r="C22" s="24"/>
      <c r="D22" s="24"/>
      <c r="E22" s="24"/>
      <c r="F22" s="5"/>
      <c r="H22" s="8"/>
      <c r="I22" s="8"/>
      <c r="J22" s="8"/>
    </row>
    <row r="23" spans="1:11" x14ac:dyDescent="0.25">
      <c r="A23" s="13"/>
      <c r="B23" s="3" t="s">
        <v>7</v>
      </c>
      <c r="C23" s="3" t="s">
        <v>8</v>
      </c>
      <c r="D23" s="1" t="s">
        <v>2</v>
      </c>
      <c r="E23" s="1" t="s">
        <v>3</v>
      </c>
      <c r="I23" s="5"/>
      <c r="K23" s="8"/>
    </row>
    <row r="24" spans="1:11" x14ac:dyDescent="0.25">
      <c r="A24" s="27" t="s">
        <v>96</v>
      </c>
      <c r="B24" s="100"/>
      <c r="C24" s="100"/>
      <c r="D24" s="42"/>
      <c r="E24" s="1"/>
      <c r="F24" t="s">
        <v>4</v>
      </c>
      <c r="I24" s="5"/>
      <c r="K24" s="8"/>
    </row>
    <row r="25" spans="1:11" x14ac:dyDescent="0.25">
      <c r="A25" s="27" t="s">
        <v>97</v>
      </c>
      <c r="B25" s="75"/>
      <c r="C25" s="76"/>
      <c r="D25" s="76"/>
      <c r="E25" s="76"/>
      <c r="F25" t="s">
        <v>4</v>
      </c>
      <c r="I25" s="31"/>
      <c r="J25" s="31"/>
      <c r="K25" s="8"/>
    </row>
    <row r="26" spans="1:11" x14ac:dyDescent="0.25">
      <c r="A26" s="27" t="s">
        <v>98</v>
      </c>
      <c r="B26" s="75"/>
      <c r="C26" s="76"/>
      <c r="D26" s="76"/>
      <c r="E26" s="92"/>
      <c r="F26" t="s">
        <v>4</v>
      </c>
      <c r="I26" s="31"/>
      <c r="J26" s="31"/>
      <c r="K26" s="8"/>
    </row>
    <row r="27" spans="1:11" x14ac:dyDescent="0.25">
      <c r="B27" s="47"/>
      <c r="C27" s="48"/>
      <c r="D27" s="48"/>
      <c r="E27" s="48"/>
      <c r="F27" s="31"/>
      <c r="G27" s="31"/>
      <c r="H27" s="31"/>
      <c r="I27" s="31"/>
      <c r="J27" s="31"/>
      <c r="K27" s="8"/>
    </row>
    <row r="28" spans="1:11" x14ac:dyDescent="0.25">
      <c r="B28" s="10"/>
      <c r="C28" s="31"/>
      <c r="D28" s="31"/>
      <c r="E28" s="31"/>
      <c r="F28" s="31"/>
      <c r="G28" s="31"/>
      <c r="H28" s="31"/>
      <c r="I28" s="31"/>
      <c r="J28" s="31"/>
      <c r="K28" s="8"/>
    </row>
    <row r="29" spans="1:11" x14ac:dyDescent="0.25">
      <c r="A29" s="23" t="s">
        <v>30</v>
      </c>
      <c r="B29" s="24"/>
      <c r="C29" s="24"/>
      <c r="D29" s="24"/>
      <c r="E29" s="2"/>
      <c r="F29" s="5"/>
      <c r="G29" s="5"/>
      <c r="H29" s="8"/>
      <c r="I29" s="8"/>
      <c r="J29" s="8"/>
    </row>
    <row r="30" spans="1:11" x14ac:dyDescent="0.25">
      <c r="A30" s="13"/>
      <c r="B30" s="3" t="s">
        <v>8</v>
      </c>
      <c r="C30" s="1" t="s">
        <v>2</v>
      </c>
      <c r="D30" s="1" t="s">
        <v>3</v>
      </c>
      <c r="E30" s="5"/>
      <c r="G30" s="5"/>
      <c r="H30" s="5"/>
      <c r="I30" s="5"/>
      <c r="K30" s="8"/>
    </row>
    <row r="31" spans="1:11" x14ac:dyDescent="0.25">
      <c r="A31" s="27" t="s">
        <v>76</v>
      </c>
      <c r="B31" s="75"/>
      <c r="C31" s="76"/>
      <c r="D31" s="76"/>
      <c r="E31" s="96" t="s">
        <v>4</v>
      </c>
      <c r="G31" s="31"/>
      <c r="H31" s="31"/>
      <c r="I31" s="31"/>
      <c r="J31" s="31"/>
      <c r="K31" s="8"/>
    </row>
    <row r="32" spans="1:11" x14ac:dyDescent="0.25">
      <c r="A32" s="27" t="s">
        <v>90</v>
      </c>
      <c r="B32" s="87"/>
      <c r="C32" s="76"/>
      <c r="D32" s="76"/>
      <c r="E32" s="96" t="s">
        <v>4</v>
      </c>
      <c r="G32" s="31"/>
      <c r="H32" s="31"/>
      <c r="I32" s="31"/>
      <c r="J32" s="31"/>
      <c r="K32" s="8"/>
    </row>
    <row r="33" spans="1:11" x14ac:dyDescent="0.25">
      <c r="B33" s="10"/>
      <c r="C33" s="31"/>
      <c r="D33" s="31"/>
      <c r="E33" s="31"/>
      <c r="F33" s="31"/>
      <c r="G33" s="31"/>
      <c r="H33" s="31"/>
      <c r="I33" s="31"/>
      <c r="J33" s="31"/>
      <c r="K33" s="8"/>
    </row>
    <row r="34" spans="1:11" x14ac:dyDescent="0.25">
      <c r="B34" s="10"/>
      <c r="C34" s="31"/>
      <c r="D34" s="31"/>
      <c r="E34" s="31"/>
      <c r="F34" s="31"/>
      <c r="G34" s="31"/>
      <c r="H34" s="31"/>
      <c r="I34" s="31"/>
      <c r="J34" s="31"/>
      <c r="K34" s="8"/>
    </row>
    <row r="35" spans="1:11" x14ac:dyDescent="0.25">
      <c r="A35" s="23" t="s">
        <v>101</v>
      </c>
      <c r="B35" s="24"/>
      <c r="C35" s="24"/>
      <c r="D35" s="24"/>
      <c r="E35" s="24"/>
      <c r="F35" s="5"/>
      <c r="G35" s="5"/>
      <c r="H35" s="8"/>
      <c r="I35" s="8"/>
      <c r="J35" s="8"/>
    </row>
    <row r="36" spans="1:11" x14ac:dyDescent="0.25">
      <c r="A36" s="13"/>
      <c r="B36" s="3" t="s">
        <v>37</v>
      </c>
      <c r="C36" s="1" t="s">
        <v>139</v>
      </c>
      <c r="D36" s="1" t="s">
        <v>2</v>
      </c>
      <c r="G36" s="5"/>
      <c r="I36" s="5"/>
      <c r="K36" s="8"/>
    </row>
    <row r="37" spans="1:11" x14ac:dyDescent="0.25">
      <c r="A37" s="27" t="s">
        <v>102</v>
      </c>
      <c r="B37" s="76"/>
      <c r="C37" s="76"/>
      <c r="D37" s="76"/>
      <c r="E37" t="s">
        <v>4</v>
      </c>
      <c r="G37" s="31"/>
      <c r="I37" s="31"/>
      <c r="J37" s="31"/>
      <c r="K37" s="8"/>
    </row>
    <row r="38" spans="1:11" x14ac:dyDescent="0.25">
      <c r="A38" s="27" t="s">
        <v>103</v>
      </c>
      <c r="B38" s="76"/>
      <c r="C38" s="76"/>
      <c r="D38" s="92"/>
      <c r="E38" t="s">
        <v>4</v>
      </c>
      <c r="G38" s="31"/>
      <c r="I38" s="31"/>
      <c r="J38" s="31"/>
      <c r="K38" s="8"/>
    </row>
    <row r="39" spans="1:11" x14ac:dyDescent="0.25">
      <c r="A39" s="46"/>
      <c r="C39" s="10"/>
      <c r="D39" s="31"/>
      <c r="E39" s="31"/>
      <c r="F39" s="31"/>
      <c r="G39" s="31"/>
      <c r="H39" s="31"/>
      <c r="I39" s="31"/>
      <c r="J39" s="31"/>
      <c r="K39" s="8"/>
    </row>
    <row r="40" spans="1:11" x14ac:dyDescent="0.25">
      <c r="B40" s="10"/>
      <c r="C40" s="31"/>
      <c r="D40" s="31"/>
      <c r="E40" s="31"/>
      <c r="F40" s="31"/>
      <c r="G40" s="31"/>
      <c r="H40" s="31"/>
      <c r="I40" s="31"/>
      <c r="J40" s="31"/>
      <c r="K40" s="8"/>
    </row>
    <row r="41" spans="1:11" x14ac:dyDescent="0.25">
      <c r="A41" s="23" t="s">
        <v>100</v>
      </c>
      <c r="B41" s="24"/>
      <c r="C41" s="24"/>
      <c r="D41" s="101"/>
      <c r="E41" s="101"/>
      <c r="F41" s="5"/>
      <c r="G41" s="5"/>
      <c r="H41" s="8"/>
      <c r="I41" s="8"/>
      <c r="J41" s="8"/>
    </row>
    <row r="42" spans="1:11" x14ac:dyDescent="0.25">
      <c r="A42" s="13"/>
      <c r="B42" s="3" t="s">
        <v>8</v>
      </c>
      <c r="C42" s="1" t="s">
        <v>2</v>
      </c>
      <c r="D42" s="5"/>
      <c r="F42" s="5"/>
      <c r="G42" s="5"/>
      <c r="H42" s="5"/>
      <c r="I42" s="5"/>
      <c r="K42" s="8"/>
    </row>
    <row r="43" spans="1:11" x14ac:dyDescent="0.25">
      <c r="A43" s="27" t="s">
        <v>104</v>
      </c>
      <c r="B43" s="75"/>
      <c r="C43" s="76"/>
      <c r="D43" s="31" t="s">
        <v>4</v>
      </c>
      <c r="F43" s="31"/>
      <c r="G43" s="31"/>
      <c r="H43" s="31"/>
      <c r="I43" s="31"/>
      <c r="J43" s="31"/>
      <c r="K43" s="8"/>
    </row>
    <row r="44" spans="1:11" x14ac:dyDescent="0.25">
      <c r="A44" s="46"/>
      <c r="B44" s="10"/>
      <c r="C44" s="31"/>
      <c r="D44" s="31"/>
      <c r="E44" s="31"/>
      <c r="F44" s="31"/>
      <c r="G44" s="31"/>
      <c r="H44" s="31"/>
      <c r="I44" s="31"/>
      <c r="J44" s="31"/>
      <c r="K44" s="8"/>
    </row>
    <row r="45" spans="1:11" x14ac:dyDescent="0.25">
      <c r="B45" s="10"/>
      <c r="C45" s="31"/>
      <c r="D45" s="31"/>
      <c r="E45" s="31"/>
      <c r="F45" s="31"/>
      <c r="G45" s="31"/>
      <c r="H45" s="31"/>
      <c r="I45" s="31"/>
      <c r="J45" s="31"/>
      <c r="K45" s="8"/>
    </row>
    <row r="46" spans="1:11" ht="28.2" customHeight="1" x14ac:dyDescent="0.25">
      <c r="A46" s="109" t="s">
        <v>23</v>
      </c>
      <c r="B46" s="109"/>
      <c r="C46" s="109"/>
      <c r="D46" s="45"/>
      <c r="E46" s="45"/>
      <c r="F46" s="5"/>
      <c r="G46" s="5"/>
      <c r="H46" s="8"/>
      <c r="I46" s="8"/>
      <c r="J46" s="8"/>
    </row>
    <row r="47" spans="1:11" x14ac:dyDescent="0.25">
      <c r="A47" s="13"/>
      <c r="B47" s="1" t="s">
        <v>13</v>
      </c>
      <c r="C47" s="3" t="s">
        <v>38</v>
      </c>
      <c r="D47" s="5"/>
      <c r="E47" s="5"/>
      <c r="H47" s="5"/>
      <c r="I47" s="5"/>
      <c r="K47" s="8"/>
    </row>
    <row r="48" spans="1:11" x14ac:dyDescent="0.25">
      <c r="A48" s="27" t="s">
        <v>74</v>
      </c>
      <c r="B48" s="77"/>
      <c r="C48" s="77"/>
      <c r="D48" s="102" t="s">
        <v>4</v>
      </c>
      <c r="E48" s="95"/>
      <c r="F48" s="5"/>
      <c r="G48" s="5"/>
      <c r="H48" s="35"/>
      <c r="I48" s="5"/>
      <c r="K48" s="8"/>
    </row>
    <row r="49" spans="1:11" x14ac:dyDescent="0.25">
      <c r="A49" s="27" t="s">
        <v>75</v>
      </c>
      <c r="B49" s="75"/>
      <c r="C49" s="76"/>
      <c r="D49" s="102" t="s">
        <v>4</v>
      </c>
      <c r="E49" s="96"/>
      <c r="F49" s="31"/>
      <c r="G49" s="31"/>
      <c r="H49" s="31"/>
      <c r="I49" s="31"/>
      <c r="J49" s="31"/>
      <c r="K49" s="8"/>
    </row>
    <row r="50" spans="1:11" x14ac:dyDescent="0.25">
      <c r="B50" s="10"/>
      <c r="C50" s="31"/>
      <c r="D50" s="31"/>
      <c r="E50" s="31"/>
      <c r="F50" s="31"/>
      <c r="G50" s="31"/>
      <c r="H50" s="31"/>
      <c r="I50" s="31"/>
      <c r="J50" s="31"/>
      <c r="K50" s="8"/>
    </row>
    <row r="51" spans="1:11" x14ac:dyDescent="0.25">
      <c r="B51" s="10"/>
      <c r="C51" s="31"/>
      <c r="D51" s="31"/>
      <c r="E51" s="31"/>
      <c r="F51" s="31"/>
      <c r="G51" s="31"/>
      <c r="H51" s="31"/>
      <c r="I51" s="31"/>
      <c r="J51" s="31"/>
      <c r="K51" s="8"/>
    </row>
    <row r="52" spans="1:11" ht="26.1" customHeight="1" x14ac:dyDescent="0.25">
      <c r="A52" s="107" t="s">
        <v>70</v>
      </c>
      <c r="B52" s="108"/>
      <c r="C52" s="108"/>
      <c r="D52" s="108"/>
      <c r="E52" s="94"/>
      <c r="F52" s="94"/>
      <c r="G52" s="5"/>
      <c r="H52" s="8"/>
      <c r="I52" s="8"/>
      <c r="J52" s="8"/>
    </row>
    <row r="53" spans="1:11" x14ac:dyDescent="0.25">
      <c r="A53" s="13"/>
      <c r="B53" s="1" t="s">
        <v>140</v>
      </c>
      <c r="C53" s="3" t="s">
        <v>2</v>
      </c>
      <c r="D53" s="3" t="s">
        <v>5</v>
      </c>
      <c r="E53" s="5"/>
      <c r="H53" s="5"/>
      <c r="I53" s="5"/>
      <c r="K53" s="8"/>
    </row>
    <row r="54" spans="1:11" ht="32.25" customHeight="1" x14ac:dyDescent="0.25">
      <c r="A54" s="29" t="s">
        <v>71</v>
      </c>
      <c r="B54" s="75"/>
      <c r="C54" s="27"/>
      <c r="D54" s="92"/>
      <c r="E54" s="31" t="s">
        <v>4</v>
      </c>
      <c r="H54" s="31"/>
      <c r="I54" s="31"/>
      <c r="J54" s="31"/>
      <c r="K54" s="8"/>
    </row>
    <row r="55" spans="1:11" ht="26.4" x14ac:dyDescent="0.25">
      <c r="A55" s="29" t="s">
        <v>72</v>
      </c>
      <c r="B55" s="75"/>
      <c r="C55" s="27"/>
      <c r="D55" s="92"/>
      <c r="E55" s="31" t="s">
        <v>4</v>
      </c>
      <c r="H55" s="31"/>
      <c r="I55" s="31"/>
      <c r="J55" s="31"/>
      <c r="K55" s="8"/>
    </row>
    <row r="56" spans="1:11" ht="26.4" x14ac:dyDescent="0.25">
      <c r="A56" s="29" t="s">
        <v>73</v>
      </c>
      <c r="B56" s="87"/>
      <c r="C56" s="27"/>
      <c r="D56" s="76"/>
      <c r="E56" s="31" t="s">
        <v>4</v>
      </c>
      <c r="H56" s="31"/>
      <c r="I56" s="31"/>
      <c r="J56" s="31"/>
      <c r="K56" s="8"/>
    </row>
    <row r="57" spans="1:11" ht="39.6" x14ac:dyDescent="0.25">
      <c r="A57" s="29" t="s">
        <v>83</v>
      </c>
      <c r="B57" s="87"/>
      <c r="C57" s="27"/>
      <c r="D57" s="76"/>
      <c r="E57" s="31" t="s">
        <v>4</v>
      </c>
      <c r="H57" s="31"/>
      <c r="I57" s="31"/>
      <c r="J57" s="31"/>
      <c r="K57" s="8"/>
    </row>
    <row r="58" spans="1:11" ht="39.6" x14ac:dyDescent="0.25">
      <c r="A58" s="29" t="s">
        <v>85</v>
      </c>
      <c r="B58" s="87"/>
      <c r="C58" s="27"/>
      <c r="D58" s="76"/>
      <c r="E58" s="31" t="s">
        <v>4</v>
      </c>
      <c r="H58" s="31"/>
      <c r="I58" s="31"/>
      <c r="J58" s="31"/>
      <c r="K58" s="8"/>
    </row>
    <row r="59" spans="1:11" ht="39.6" x14ac:dyDescent="0.25">
      <c r="A59" s="29" t="s">
        <v>86</v>
      </c>
      <c r="B59" s="98"/>
      <c r="C59" s="27"/>
      <c r="D59" s="97"/>
      <c r="E59" s="31" t="s">
        <v>4</v>
      </c>
      <c r="H59" s="9"/>
      <c r="I59" s="9"/>
      <c r="J59" s="8"/>
    </row>
    <row r="60" spans="1:11" x14ac:dyDescent="0.25">
      <c r="A60" s="27" t="s">
        <v>84</v>
      </c>
      <c r="B60" s="91"/>
      <c r="C60" s="27"/>
      <c r="D60" s="1"/>
      <c r="E60" s="31" t="s">
        <v>4</v>
      </c>
      <c r="H60" s="5"/>
      <c r="I60" s="5"/>
      <c r="K60" s="8"/>
    </row>
    <row r="61" spans="1:11" ht="40.5" customHeight="1" x14ac:dyDescent="0.25">
      <c r="A61" s="38"/>
      <c r="B61" s="39"/>
      <c r="C61" s="31"/>
      <c r="D61" s="31"/>
      <c r="E61" s="31"/>
      <c r="F61" s="31"/>
      <c r="G61" s="31"/>
      <c r="H61" s="31"/>
      <c r="I61" s="31"/>
      <c r="J61" s="31"/>
      <c r="K61" s="8"/>
    </row>
    <row r="62" spans="1:11" x14ac:dyDescent="0.25">
      <c r="A62" s="40" t="s">
        <v>24</v>
      </c>
      <c r="B62" s="41"/>
      <c r="C62" s="2"/>
      <c r="E62" s="2"/>
      <c r="F62" s="5"/>
      <c r="G62" s="5"/>
      <c r="H62" s="8"/>
      <c r="I62" s="8"/>
      <c r="J62" s="8"/>
    </row>
    <row r="63" spans="1:11" x14ac:dyDescent="0.25">
      <c r="A63" s="13"/>
      <c r="B63" s="1" t="s">
        <v>141</v>
      </c>
      <c r="C63" s="4"/>
      <c r="E63" s="5"/>
      <c r="F63" s="5"/>
      <c r="G63" s="5"/>
      <c r="H63" s="5"/>
      <c r="I63" s="5"/>
      <c r="K63" s="8"/>
    </row>
    <row r="64" spans="1:11" ht="39.6" x14ac:dyDescent="0.25">
      <c r="A64" s="29" t="s">
        <v>68</v>
      </c>
      <c r="B64" s="77"/>
      <c r="C64" s="35" t="s">
        <v>4</v>
      </c>
      <c r="E64" s="5"/>
      <c r="F64" s="5"/>
      <c r="G64" s="5"/>
      <c r="H64" s="5"/>
      <c r="I64" s="5"/>
      <c r="K64" s="8"/>
    </row>
    <row r="65" spans="1:11" x14ac:dyDescent="0.25">
      <c r="A65" s="29" t="s">
        <v>69</v>
      </c>
      <c r="B65" s="77"/>
      <c r="C65" s="35" t="s">
        <v>4</v>
      </c>
      <c r="E65" s="5"/>
      <c r="F65" s="5"/>
      <c r="G65" s="5"/>
      <c r="H65" s="5"/>
      <c r="I65" s="5"/>
      <c r="K65" s="8"/>
    </row>
    <row r="66" spans="1:11" x14ac:dyDescent="0.25">
      <c r="A66" s="27" t="s">
        <v>32</v>
      </c>
      <c r="B66" s="77"/>
      <c r="C66" s="35" t="s">
        <v>4</v>
      </c>
      <c r="E66" s="5"/>
      <c r="F66" s="5"/>
      <c r="G66" s="5"/>
      <c r="H66" s="5"/>
      <c r="I66" s="5"/>
      <c r="K66" s="8"/>
    </row>
    <row r="67" spans="1:11" x14ac:dyDescent="0.25">
      <c r="B67" s="4"/>
      <c r="C67" s="4"/>
      <c r="D67" s="5"/>
      <c r="E67" s="5"/>
      <c r="F67" s="5"/>
      <c r="G67" s="5"/>
      <c r="H67" s="5"/>
      <c r="I67" s="5"/>
      <c r="K67" s="8"/>
    </row>
    <row r="68" spans="1:11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 x14ac:dyDescent="0.25">
      <c r="A69" s="23" t="s">
        <v>25</v>
      </c>
      <c r="B69" s="24"/>
      <c r="C69" s="24"/>
      <c r="D69" s="24"/>
      <c r="E69" s="24"/>
      <c r="G69" s="5"/>
      <c r="H69" s="8"/>
      <c r="I69" s="8"/>
      <c r="J69" s="8"/>
    </row>
    <row r="70" spans="1:11" x14ac:dyDescent="0.25">
      <c r="A70" s="15"/>
      <c r="B70" s="1" t="s">
        <v>1</v>
      </c>
      <c r="C70" s="1" t="s">
        <v>2</v>
      </c>
      <c r="D70" s="1" t="s">
        <v>3</v>
      </c>
      <c r="E70" s="1" t="s">
        <v>19</v>
      </c>
      <c r="F70" s="5"/>
      <c r="H70" s="8"/>
      <c r="I70" s="8"/>
      <c r="J70" s="8"/>
    </row>
    <row r="71" spans="1:11" ht="26.4" x14ac:dyDescent="0.25">
      <c r="A71" s="49" t="s">
        <v>67</v>
      </c>
      <c r="B71" s="27"/>
      <c r="C71" s="27"/>
      <c r="D71" s="91"/>
      <c r="E71" s="89"/>
      <c r="F71" s="35" t="s">
        <v>4</v>
      </c>
      <c r="I71" s="5"/>
      <c r="J71" s="5"/>
      <c r="K71" s="7"/>
    </row>
    <row r="72" spans="1:11" ht="39.6" x14ac:dyDescent="0.25">
      <c r="A72" s="29" t="s">
        <v>66</v>
      </c>
      <c r="B72" s="90"/>
      <c r="C72" s="90"/>
      <c r="D72" s="78"/>
      <c r="E72" s="78"/>
      <c r="F72" s="35" t="s">
        <v>4</v>
      </c>
      <c r="I72" s="20"/>
      <c r="J72" s="20"/>
      <c r="K72" s="7"/>
    </row>
    <row r="73" spans="1:11" x14ac:dyDescent="0.25">
      <c r="A73" s="29" t="s">
        <v>36</v>
      </c>
      <c r="B73" s="90"/>
      <c r="C73" s="90"/>
      <c r="D73" s="78"/>
      <c r="E73" s="78"/>
      <c r="F73" s="35" t="s">
        <v>4</v>
      </c>
      <c r="H73" s="36"/>
      <c r="I73" s="20"/>
      <c r="J73" s="20"/>
      <c r="K73" s="7"/>
    </row>
    <row r="74" spans="1:11" x14ac:dyDescent="0.25">
      <c r="A74" s="37"/>
      <c r="B74" s="10"/>
      <c r="C74" s="20"/>
      <c r="D74" s="20"/>
      <c r="E74" s="20"/>
      <c r="F74" s="20"/>
      <c r="G74" s="20"/>
      <c r="H74" s="36"/>
      <c r="I74" s="20"/>
      <c r="J74" s="20"/>
      <c r="K74" s="7"/>
    </row>
    <row r="75" spans="1:11" x14ac:dyDescent="0.25">
      <c r="A75" s="11"/>
      <c r="C75" s="18"/>
      <c r="D75" s="18"/>
      <c r="E75" s="18"/>
      <c r="F75" s="18"/>
      <c r="G75" s="18"/>
      <c r="H75" s="18"/>
      <c r="I75" s="18"/>
      <c r="J75" s="18"/>
      <c r="K75" s="5"/>
    </row>
    <row r="76" spans="1:11" x14ac:dyDescent="0.25">
      <c r="A76" s="23" t="s">
        <v>26</v>
      </c>
      <c r="B76" s="24"/>
      <c r="C76" s="24"/>
      <c r="E76" s="2"/>
      <c r="F76" s="5"/>
      <c r="G76" s="5"/>
      <c r="H76" s="8"/>
      <c r="I76" s="8"/>
      <c r="J76" s="8"/>
    </row>
    <row r="77" spans="1:11" x14ac:dyDescent="0.25">
      <c r="A77" s="14"/>
      <c r="B77" s="3" t="s">
        <v>5</v>
      </c>
      <c r="C77" s="1" t="s">
        <v>0</v>
      </c>
      <c r="D77" s="88"/>
      <c r="F77" s="5"/>
      <c r="G77" s="5"/>
      <c r="H77" s="5"/>
      <c r="I77" s="5"/>
      <c r="J77" s="5"/>
      <c r="K77" s="7"/>
    </row>
    <row r="78" spans="1:11" x14ac:dyDescent="0.25">
      <c r="A78" s="12" t="s">
        <v>33</v>
      </c>
      <c r="B78" s="78"/>
      <c r="C78" s="78"/>
      <c r="D78" s="99" t="s">
        <v>4</v>
      </c>
      <c r="F78" s="20"/>
      <c r="G78" s="20"/>
      <c r="H78" s="20"/>
      <c r="I78" s="20"/>
      <c r="J78" s="20"/>
      <c r="K78" s="7"/>
    </row>
    <row r="79" spans="1:11" x14ac:dyDescent="0.25">
      <c r="A79" s="12" t="s">
        <v>34</v>
      </c>
      <c r="B79" s="78"/>
      <c r="C79" s="78"/>
      <c r="D79" s="99" t="s">
        <v>4</v>
      </c>
      <c r="F79" s="20"/>
      <c r="G79" s="20"/>
      <c r="H79" s="20"/>
      <c r="I79" s="20"/>
      <c r="J79" s="20"/>
      <c r="K79" s="7"/>
    </row>
    <row r="80" spans="1:11" x14ac:dyDescent="0.25">
      <c r="A80" s="10"/>
      <c r="B80" s="10"/>
      <c r="C80" s="20"/>
      <c r="D80" s="20"/>
      <c r="E80" s="20"/>
      <c r="F80" s="20"/>
      <c r="G80" s="20"/>
      <c r="H80" s="20"/>
      <c r="I80" s="20"/>
      <c r="J80" s="20"/>
      <c r="K80" s="7"/>
    </row>
    <row r="81" spans="1:13" x14ac:dyDescent="0.25">
      <c r="A81" s="10"/>
      <c r="B81" s="10"/>
      <c r="C81" s="20"/>
      <c r="D81" s="20"/>
      <c r="E81" s="20"/>
      <c r="F81" s="20"/>
      <c r="G81" s="20"/>
      <c r="H81" s="20"/>
      <c r="I81" s="20"/>
      <c r="J81" s="20"/>
      <c r="K81" s="7"/>
    </row>
    <row r="82" spans="1:13" x14ac:dyDescent="0.25">
      <c r="A82" s="23" t="s">
        <v>27</v>
      </c>
      <c r="B82" s="24"/>
      <c r="C82" s="24"/>
      <c r="D82" s="24"/>
      <c r="E82" s="24"/>
      <c r="F82" s="5"/>
      <c r="G82" s="5"/>
      <c r="H82" s="8"/>
      <c r="I82" s="8"/>
      <c r="J82" s="8"/>
    </row>
    <row r="83" spans="1:13" x14ac:dyDescent="0.25">
      <c r="A83" s="14"/>
      <c r="B83" s="3" t="s">
        <v>12</v>
      </c>
      <c r="C83" s="1" t="s">
        <v>11</v>
      </c>
      <c r="D83" s="1" t="s">
        <v>2</v>
      </c>
      <c r="E83" s="1" t="s">
        <v>3</v>
      </c>
      <c r="H83" s="5"/>
      <c r="I83" s="5"/>
      <c r="J83" s="5"/>
      <c r="K83" s="7"/>
    </row>
    <row r="84" spans="1:13" x14ac:dyDescent="0.25">
      <c r="A84" s="12" t="s">
        <v>64</v>
      </c>
      <c r="B84" s="87"/>
      <c r="C84" s="84"/>
      <c r="D84" s="78"/>
      <c r="E84" s="78"/>
      <c r="F84" t="s">
        <v>4</v>
      </c>
      <c r="H84" s="20"/>
      <c r="I84" s="20"/>
      <c r="J84" s="20"/>
      <c r="K84" s="7"/>
    </row>
    <row r="85" spans="1:13" x14ac:dyDescent="0.25">
      <c r="A85" s="12" t="s">
        <v>88</v>
      </c>
      <c r="B85" s="87"/>
      <c r="C85" s="84"/>
      <c r="D85" s="78"/>
      <c r="E85" s="85"/>
      <c r="F85" t="s">
        <v>4</v>
      </c>
      <c r="H85" s="20"/>
      <c r="I85" s="20"/>
      <c r="J85" s="20"/>
      <c r="K85" s="7"/>
    </row>
    <row r="86" spans="1:13" x14ac:dyDescent="0.25">
      <c r="A86" s="12" t="s">
        <v>87</v>
      </c>
      <c r="B86" s="75"/>
      <c r="C86" s="78"/>
      <c r="D86" s="33"/>
      <c r="E86" s="33"/>
      <c r="F86" t="s">
        <v>4</v>
      </c>
      <c r="H86" s="20"/>
      <c r="I86" s="20"/>
      <c r="J86" s="20"/>
      <c r="K86" s="7"/>
    </row>
    <row r="87" spans="1:13" x14ac:dyDescent="0.25">
      <c r="A87" s="12" t="s">
        <v>65</v>
      </c>
      <c r="B87" s="75"/>
      <c r="C87" s="78"/>
      <c r="D87" s="33"/>
      <c r="E87" s="33"/>
      <c r="F87" t="s">
        <v>4</v>
      </c>
      <c r="H87" s="20"/>
      <c r="I87" s="20"/>
      <c r="J87" s="20"/>
      <c r="K87" s="7"/>
    </row>
    <row r="88" spans="1:13" x14ac:dyDescent="0.25">
      <c r="A88" s="12" t="s">
        <v>89</v>
      </c>
      <c r="B88" s="75"/>
      <c r="C88" s="78"/>
      <c r="D88" s="33"/>
      <c r="E88" s="33"/>
      <c r="F88" t="s">
        <v>4</v>
      </c>
      <c r="H88" s="20"/>
      <c r="I88" s="20"/>
      <c r="J88" s="20"/>
      <c r="K88" s="7"/>
    </row>
    <row r="89" spans="1:13" x14ac:dyDescent="0.25">
      <c r="A89" s="10"/>
      <c r="B89" s="8"/>
      <c r="C89" s="8"/>
      <c r="D89" s="8"/>
      <c r="E89" s="8"/>
      <c r="F89" s="8"/>
      <c r="G89" s="8"/>
      <c r="H89" s="8"/>
      <c r="I89" s="8"/>
      <c r="J89" s="8"/>
      <c r="K89" s="7"/>
      <c r="M89" s="19"/>
    </row>
    <row r="90" spans="1:13" x14ac:dyDescent="0.25">
      <c r="A90" s="10"/>
      <c r="B90" s="8"/>
      <c r="C90" s="8"/>
      <c r="D90" s="8"/>
      <c r="E90" s="8"/>
      <c r="F90" s="8"/>
      <c r="G90" s="8"/>
      <c r="H90" s="8"/>
      <c r="I90" s="8"/>
      <c r="J90" s="8"/>
      <c r="K90" s="7"/>
      <c r="M90" s="19"/>
    </row>
    <row r="91" spans="1:13" x14ac:dyDescent="0.25">
      <c r="A91" s="23" t="s">
        <v>63</v>
      </c>
      <c r="B91" s="24"/>
      <c r="C91" s="24"/>
      <c r="D91" s="2"/>
      <c r="E91" s="2"/>
      <c r="F91" s="5"/>
      <c r="G91" s="5"/>
      <c r="H91" s="8"/>
      <c r="I91" s="8"/>
      <c r="J91" s="8"/>
    </row>
    <row r="92" spans="1:13" x14ac:dyDescent="0.25">
      <c r="A92" s="14"/>
      <c r="B92" s="3" t="s">
        <v>2</v>
      </c>
      <c r="C92" s="3" t="s">
        <v>5</v>
      </c>
      <c r="D92" s="5"/>
      <c r="F92" s="5"/>
      <c r="G92" s="5"/>
      <c r="H92" s="5"/>
      <c r="I92" s="5"/>
      <c r="J92" s="5"/>
      <c r="K92" s="7"/>
    </row>
    <row r="93" spans="1:13" ht="23.4" x14ac:dyDescent="0.25">
      <c r="A93" s="34" t="s">
        <v>91</v>
      </c>
      <c r="B93" s="75"/>
      <c r="C93" s="78"/>
      <c r="D93" s="31" t="s">
        <v>4</v>
      </c>
      <c r="F93" s="20"/>
      <c r="G93" s="20"/>
      <c r="H93" s="20"/>
      <c r="I93" s="20"/>
      <c r="J93" s="20"/>
      <c r="K93" s="7"/>
    </row>
    <row r="94" spans="1:13" ht="23.4" x14ac:dyDescent="0.25">
      <c r="A94" s="34" t="s">
        <v>92</v>
      </c>
      <c r="B94" s="75"/>
      <c r="C94" s="84"/>
      <c r="D94" s="31" t="s">
        <v>4</v>
      </c>
      <c r="F94" s="20"/>
      <c r="G94" s="20"/>
      <c r="H94" s="20"/>
      <c r="I94" s="20"/>
      <c r="J94" s="20"/>
      <c r="K94" s="7"/>
    </row>
    <row r="95" spans="1:13" ht="23.4" x14ac:dyDescent="0.25">
      <c r="A95" s="34" t="s">
        <v>94</v>
      </c>
      <c r="B95" s="75"/>
      <c r="C95" s="78"/>
      <c r="D95" s="31" t="s">
        <v>4</v>
      </c>
      <c r="F95" s="20"/>
      <c r="G95" s="20"/>
      <c r="H95" s="20"/>
      <c r="I95" s="20"/>
      <c r="J95" s="20"/>
      <c r="K95" s="7"/>
    </row>
    <row r="96" spans="1:13" ht="23.4" x14ac:dyDescent="0.25">
      <c r="A96" s="34" t="s">
        <v>93</v>
      </c>
      <c r="B96" s="75"/>
      <c r="C96" s="78"/>
      <c r="D96" s="31" t="s">
        <v>4</v>
      </c>
      <c r="F96" s="20"/>
      <c r="G96" s="20"/>
      <c r="H96" s="20"/>
      <c r="I96" s="20"/>
      <c r="J96" s="20"/>
      <c r="K96" s="7"/>
    </row>
    <row r="97" spans="1:13" x14ac:dyDescent="0.25">
      <c r="A97" s="37"/>
      <c r="B97" s="10"/>
      <c r="C97" s="20"/>
      <c r="D97" s="20"/>
      <c r="E97" s="20"/>
      <c r="F97" s="20"/>
      <c r="G97" s="20"/>
      <c r="H97" s="20"/>
      <c r="I97" s="20"/>
      <c r="J97" s="20"/>
      <c r="K97" s="7"/>
    </row>
    <row r="98" spans="1:13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7"/>
    </row>
    <row r="99" spans="1:13" x14ac:dyDescent="0.25">
      <c r="A99" s="23" t="s">
        <v>29</v>
      </c>
      <c r="B99" s="24"/>
      <c r="C99" s="24"/>
      <c r="D99" s="2"/>
      <c r="F99" s="5"/>
      <c r="G99" s="5"/>
      <c r="H99" s="8"/>
      <c r="I99" s="8"/>
      <c r="J99" s="8"/>
    </row>
    <row r="100" spans="1:13" x14ac:dyDescent="0.25">
      <c r="A100" s="14"/>
      <c r="B100" s="1" t="s">
        <v>3</v>
      </c>
      <c r="C100" s="1" t="s">
        <v>10</v>
      </c>
      <c r="H100" s="5"/>
      <c r="I100" s="5"/>
      <c r="J100" s="5"/>
      <c r="K100" s="7"/>
    </row>
    <row r="101" spans="1:13" ht="34.799999999999997" x14ac:dyDescent="0.25">
      <c r="A101" s="34" t="s">
        <v>61</v>
      </c>
      <c r="B101" s="78"/>
      <c r="C101" s="78"/>
      <c r="D101" s="31" t="s">
        <v>4</v>
      </c>
      <c r="G101" s="20"/>
      <c r="H101" s="20"/>
      <c r="I101" s="20"/>
      <c r="J101" s="20"/>
      <c r="K101" s="7"/>
    </row>
    <row r="102" spans="1:13" ht="34.799999999999997" x14ac:dyDescent="0.25">
      <c r="A102" s="34" t="s">
        <v>62</v>
      </c>
      <c r="B102" s="85"/>
      <c r="C102" s="78"/>
      <c r="D102" s="31" t="s">
        <v>4</v>
      </c>
      <c r="G102" s="86"/>
      <c r="H102" s="20"/>
      <c r="I102" s="20"/>
      <c r="J102" s="20"/>
      <c r="K102" s="7"/>
    </row>
    <row r="103" spans="1:13" x14ac:dyDescent="0.25">
      <c r="A103" s="12" t="s">
        <v>35</v>
      </c>
      <c r="B103" s="13"/>
      <c r="C103" s="78"/>
      <c r="D103" s="31" t="s">
        <v>4</v>
      </c>
      <c r="G103" s="86"/>
      <c r="H103" s="8"/>
      <c r="I103" s="8"/>
      <c r="J103" s="8"/>
      <c r="K103" s="7"/>
      <c r="M103" s="19"/>
    </row>
    <row r="104" spans="1:13" x14ac:dyDescent="0.25">
      <c r="A104" s="10"/>
      <c r="B104" s="8"/>
      <c r="C104" s="8"/>
      <c r="D104" s="8"/>
      <c r="E104" s="8"/>
      <c r="F104" s="8"/>
      <c r="G104" s="8"/>
      <c r="H104" s="8"/>
      <c r="I104" s="8"/>
      <c r="J104" s="8"/>
      <c r="K104" s="7"/>
      <c r="M104" s="19"/>
    </row>
    <row r="105" spans="1:13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7"/>
    </row>
    <row r="106" spans="1:13" x14ac:dyDescent="0.25">
      <c r="A106" s="23" t="s">
        <v>39</v>
      </c>
      <c r="B106" s="24"/>
      <c r="C106" s="24"/>
      <c r="D106" s="2"/>
      <c r="F106" s="5"/>
      <c r="G106" s="5"/>
      <c r="H106" s="8"/>
      <c r="I106" s="8"/>
      <c r="J106" s="8"/>
    </row>
    <row r="107" spans="1:13" x14ac:dyDescent="0.25">
      <c r="A107" s="14"/>
      <c r="B107" s="3" t="s">
        <v>2</v>
      </c>
      <c r="C107" s="1" t="s">
        <v>10</v>
      </c>
      <c r="D107" s="5"/>
      <c r="F107" s="5"/>
      <c r="G107" s="5"/>
      <c r="H107" s="5"/>
      <c r="I107" s="5"/>
      <c r="J107" s="5"/>
      <c r="K107" s="7"/>
    </row>
    <row r="108" spans="1:13" x14ac:dyDescent="0.25">
      <c r="A108" s="27" t="s">
        <v>60</v>
      </c>
      <c r="B108" s="78"/>
      <c r="C108" s="78"/>
      <c r="D108" s="31" t="s">
        <v>4</v>
      </c>
      <c r="F108" s="20"/>
      <c r="G108" s="20"/>
      <c r="H108" s="20"/>
      <c r="I108" s="20"/>
      <c r="J108" s="20"/>
      <c r="K108" s="7"/>
    </row>
    <row r="109" spans="1:13" x14ac:dyDescent="0.25">
      <c r="A109" s="27" t="s">
        <v>32</v>
      </c>
      <c r="B109" s="79"/>
      <c r="C109" s="78"/>
      <c r="D109" s="31" t="s">
        <v>4</v>
      </c>
      <c r="F109" s="8"/>
      <c r="G109" s="8"/>
      <c r="H109" s="8"/>
      <c r="I109" s="8"/>
      <c r="J109" s="8"/>
      <c r="K109" s="5"/>
    </row>
    <row r="110" spans="1:13" x14ac:dyDescent="0.25">
      <c r="B110" s="8"/>
      <c r="C110" s="11"/>
      <c r="D110" s="8"/>
      <c r="E110" s="8"/>
      <c r="F110" s="8"/>
      <c r="G110" s="8"/>
      <c r="H110" s="8"/>
      <c r="I110" s="8"/>
      <c r="J110" s="8"/>
      <c r="K110" s="5"/>
    </row>
    <row r="111" spans="1:13" x14ac:dyDescent="0.25">
      <c r="A111" s="8"/>
      <c r="B111" s="8"/>
      <c r="C111" s="8"/>
      <c r="D111" s="8"/>
      <c r="E111" s="8"/>
      <c r="F111" s="8"/>
      <c r="G111" s="8"/>
      <c r="H111" s="7"/>
      <c r="I111" s="7"/>
      <c r="J111" s="7"/>
      <c r="K111" s="7"/>
    </row>
    <row r="112" spans="1:13" x14ac:dyDescent="0.25">
      <c r="A112" s="23" t="s">
        <v>15</v>
      </c>
      <c r="B112" s="24"/>
      <c r="C112" s="2"/>
      <c r="E112" s="2"/>
      <c r="F112" s="5"/>
      <c r="G112" s="5"/>
      <c r="H112" s="8"/>
      <c r="I112" s="8"/>
      <c r="J112" s="8"/>
    </row>
    <row r="113" spans="1:11" x14ac:dyDescent="0.25">
      <c r="A113" s="14"/>
      <c r="B113" s="3" t="s">
        <v>2</v>
      </c>
      <c r="C113" s="5"/>
      <c r="E113" s="5"/>
      <c r="F113" s="5"/>
      <c r="G113" s="5"/>
      <c r="H113" s="5"/>
      <c r="I113" s="5"/>
      <c r="J113" s="5"/>
      <c r="K113" s="7"/>
    </row>
    <row r="114" spans="1:11" ht="39.6" x14ac:dyDescent="0.25">
      <c r="A114" s="29" t="s">
        <v>59</v>
      </c>
      <c r="B114" s="75"/>
      <c r="C114" s="31" t="s">
        <v>4</v>
      </c>
      <c r="E114" s="20"/>
      <c r="F114" s="20"/>
      <c r="G114" s="20"/>
      <c r="H114" s="20"/>
      <c r="I114" s="20"/>
      <c r="J114" s="20"/>
      <c r="K114" s="7"/>
    </row>
    <row r="115" spans="1:11" x14ac:dyDescent="0.25">
      <c r="B115" s="8"/>
      <c r="C115" s="11"/>
      <c r="D115" s="8"/>
      <c r="E115" s="8"/>
      <c r="F115" s="8"/>
      <c r="G115" s="8"/>
      <c r="H115" s="8"/>
      <c r="I115" s="8"/>
      <c r="J115" s="8"/>
      <c r="K115" s="5"/>
    </row>
    <row r="116" spans="1:11" x14ac:dyDescent="0.25">
      <c r="A116" s="26"/>
      <c r="B116" s="26"/>
      <c r="C116" s="21"/>
      <c r="D116" s="22"/>
      <c r="E116" s="22"/>
      <c r="F116" s="22"/>
      <c r="G116" s="21"/>
      <c r="H116" s="22"/>
      <c r="I116" s="22"/>
      <c r="J116" s="22"/>
      <c r="K116" s="8"/>
    </row>
    <row r="117" spans="1:11" x14ac:dyDescent="0.25">
      <c r="A117" s="23" t="s">
        <v>16</v>
      </c>
      <c r="B117" s="24"/>
      <c r="C117" s="24"/>
      <c r="D117" s="24"/>
      <c r="E117" s="2"/>
      <c r="F117" s="5"/>
      <c r="G117" s="5"/>
      <c r="H117" s="8"/>
      <c r="I117" s="8"/>
      <c r="J117" s="8"/>
    </row>
    <row r="118" spans="1:11" x14ac:dyDescent="0.25">
      <c r="A118" s="14"/>
      <c r="B118" s="3" t="s">
        <v>3</v>
      </c>
      <c r="C118" s="3" t="s">
        <v>0</v>
      </c>
      <c r="D118" s="1" t="s">
        <v>95</v>
      </c>
      <c r="E118" s="5"/>
      <c r="F118" s="5"/>
      <c r="G118" s="5"/>
      <c r="H118" s="5"/>
      <c r="I118" s="5"/>
      <c r="J118" s="5"/>
      <c r="K118" s="7"/>
    </row>
    <row r="119" spans="1:11" ht="26.4" x14ac:dyDescent="0.25">
      <c r="A119" s="29" t="s">
        <v>58</v>
      </c>
      <c r="B119" s="75"/>
      <c r="C119" s="78"/>
      <c r="D119" s="78"/>
      <c r="E119" s="31" t="s">
        <v>4</v>
      </c>
      <c r="F119" s="20"/>
      <c r="G119" s="20"/>
      <c r="H119" s="20"/>
      <c r="I119" s="20"/>
      <c r="J119" s="20"/>
      <c r="K119" s="7"/>
    </row>
    <row r="120" spans="1:11" ht="13.2" customHeight="1" x14ac:dyDescent="0.25">
      <c r="B120" s="8"/>
      <c r="C120" s="11"/>
      <c r="D120" s="8"/>
      <c r="E120" s="8"/>
      <c r="F120" s="8"/>
      <c r="G120" s="8"/>
      <c r="H120" s="8"/>
      <c r="I120" s="8"/>
      <c r="J120" s="8"/>
      <c r="K120" s="5"/>
    </row>
    <row r="121" spans="1:11" x14ac:dyDescent="0.25">
      <c r="A121" s="6"/>
      <c r="B121" s="6"/>
      <c r="C121" s="6"/>
      <c r="D121" s="6"/>
      <c r="E121" s="8"/>
      <c r="F121" s="8"/>
      <c r="G121" s="8"/>
      <c r="H121" s="8"/>
      <c r="I121" s="8"/>
      <c r="J121" s="8"/>
    </row>
    <row r="122" spans="1:11" ht="25.2" customHeight="1" x14ac:dyDescent="0.25">
      <c r="A122" s="106" t="s">
        <v>142</v>
      </c>
      <c r="B122" s="106"/>
      <c r="C122" s="6"/>
      <c r="D122" s="6"/>
      <c r="E122" s="8"/>
      <c r="H122" s="8"/>
      <c r="I122" s="8"/>
      <c r="J122" s="8"/>
    </row>
    <row r="123" spans="1:11" x14ac:dyDescent="0.25">
      <c r="A123" s="27" t="s">
        <v>57</v>
      </c>
      <c r="B123" s="80"/>
      <c r="C123" s="28" t="s">
        <v>4</v>
      </c>
      <c r="D123" s="6"/>
      <c r="E123" s="8"/>
      <c r="F123" s="8"/>
      <c r="G123" s="8"/>
      <c r="H123" s="8"/>
      <c r="I123" s="8"/>
      <c r="J123" s="8"/>
    </row>
    <row r="124" spans="1:11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</row>
    <row r="125" spans="1:11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</row>
    <row r="126" spans="1:11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</row>
  </sheetData>
  <mergeCells count="8">
    <mergeCell ref="A1:H1"/>
    <mergeCell ref="A5:H5"/>
    <mergeCell ref="A4:J4"/>
    <mergeCell ref="A15:D15"/>
    <mergeCell ref="A122:B122"/>
    <mergeCell ref="A52:D52"/>
    <mergeCell ref="A3:J3"/>
    <mergeCell ref="A46:C46"/>
  </mergeCells>
  <phoneticPr fontId="7" type="noConversion"/>
  <pageMargins left="0.25" right="0.25" top="0.69" bottom="0.7" header="0.26" footer="0.3"/>
  <pageSetup paperSize="8" scale="83" fitToHeight="0" orientation="portrait" r:id="rId1"/>
  <headerFooter alignWithMargins="0"/>
  <colBreaks count="2" manualBreakCount="2">
    <brk id="10" max="223" man="1"/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18"/>
  <sheetViews>
    <sheetView zoomScale="110" zoomScaleNormal="110" zoomScaleSheetLayoutView="85" workbookViewId="0">
      <selection activeCell="G40" sqref="G40"/>
    </sheetView>
  </sheetViews>
  <sheetFormatPr baseColWidth="10" defaultColWidth="10.88671875" defaultRowHeight="13.2" x14ac:dyDescent="0.25"/>
  <cols>
    <col min="1" max="1" width="45.109375" customWidth="1"/>
    <col min="2" max="2" width="14" customWidth="1"/>
    <col min="3" max="3" width="15.33203125" customWidth="1"/>
    <col min="4" max="4" width="14" customWidth="1"/>
    <col min="5" max="5" width="11.33203125" customWidth="1"/>
    <col min="6" max="6" width="12" customWidth="1"/>
    <col min="7" max="7" width="12.109375" customWidth="1"/>
    <col min="8" max="8" width="10.33203125" customWidth="1"/>
    <col min="9" max="9" width="11.33203125" customWidth="1"/>
    <col min="10" max="10" width="4.88671875" customWidth="1"/>
    <col min="11" max="11" width="14.109375" customWidth="1"/>
  </cols>
  <sheetData>
    <row r="1" spans="1:10" ht="13.8" x14ac:dyDescent="0.25">
      <c r="A1" s="103" t="s">
        <v>41</v>
      </c>
      <c r="B1" s="103"/>
      <c r="C1" s="103"/>
      <c r="D1" s="103"/>
      <c r="E1" s="103"/>
      <c r="F1" s="103"/>
      <c r="G1" s="82"/>
      <c r="H1" s="52"/>
      <c r="I1" s="52"/>
    </row>
    <row r="2" spans="1:10" ht="13.8" x14ac:dyDescent="0.25">
      <c r="A2" s="50"/>
      <c r="B2" s="50"/>
      <c r="C2" s="50"/>
      <c r="D2" s="50"/>
      <c r="E2" s="50"/>
      <c r="F2" s="50"/>
      <c r="G2" s="50"/>
      <c r="H2" s="50"/>
      <c r="I2" s="50"/>
    </row>
    <row r="3" spans="1:10" ht="18.75" customHeight="1" x14ac:dyDescent="0.25">
      <c r="A3" s="104" t="s">
        <v>20</v>
      </c>
      <c r="B3" s="104"/>
      <c r="C3" s="104"/>
      <c r="D3" s="104"/>
      <c r="E3" s="104"/>
      <c r="F3" s="104"/>
      <c r="G3" s="104"/>
      <c r="H3" s="104"/>
      <c r="I3" s="104"/>
    </row>
    <row r="4" spans="1:10" ht="19.5" customHeight="1" x14ac:dyDescent="0.25">
      <c r="A4" s="104" t="s">
        <v>40</v>
      </c>
      <c r="B4" s="104"/>
      <c r="C4" s="104"/>
      <c r="D4" s="104"/>
      <c r="E4" s="104"/>
      <c r="F4" s="104"/>
      <c r="G4" s="104"/>
      <c r="H4" s="104"/>
      <c r="I4" s="104"/>
      <c r="J4" s="30"/>
    </row>
    <row r="5" spans="1:10" ht="33.6" customHeight="1" x14ac:dyDescent="0.25">
      <c r="A5" s="104" t="s">
        <v>21</v>
      </c>
      <c r="B5" s="104"/>
      <c r="C5" s="104"/>
      <c r="D5" s="104"/>
      <c r="E5" s="104"/>
      <c r="F5" s="104"/>
      <c r="G5" s="81"/>
      <c r="H5" s="51"/>
      <c r="I5" s="51"/>
      <c r="J5" s="30"/>
    </row>
    <row r="6" spans="1:10" ht="34.5" customHeight="1" x14ac:dyDescent="0.25">
      <c r="A6" s="43"/>
      <c r="B6" s="44"/>
      <c r="C6" s="44"/>
      <c r="D6" s="44"/>
      <c r="E6" s="44"/>
      <c r="F6" s="44"/>
      <c r="G6" s="44"/>
      <c r="H6" s="44"/>
      <c r="I6" s="44"/>
      <c r="J6" s="30"/>
    </row>
    <row r="7" spans="1:10" ht="16.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x14ac:dyDescent="0.25">
      <c r="A8" s="23" t="s">
        <v>18</v>
      </c>
      <c r="B8" s="23"/>
      <c r="C8" s="23"/>
      <c r="D8" s="23"/>
      <c r="E8" s="23"/>
      <c r="F8" s="23"/>
      <c r="G8" s="6"/>
      <c r="H8" s="6"/>
      <c r="I8" s="6"/>
    </row>
    <row r="9" spans="1:10" x14ac:dyDescent="0.25">
      <c r="A9" s="14"/>
      <c r="B9" s="53" t="s">
        <v>53</v>
      </c>
      <c r="C9" s="53" t="s">
        <v>44</v>
      </c>
      <c r="D9" s="54" t="s">
        <v>43</v>
      </c>
      <c r="E9" s="54" t="s">
        <v>45</v>
      </c>
      <c r="F9" s="54" t="s">
        <v>46</v>
      </c>
      <c r="G9" s="5"/>
      <c r="H9" s="5"/>
      <c r="I9" s="5"/>
      <c r="J9" s="8"/>
    </row>
    <row r="10" spans="1:10" x14ac:dyDescent="0.25">
      <c r="A10" s="27" t="s">
        <v>110</v>
      </c>
      <c r="B10" s="55"/>
      <c r="C10" s="56">
        <v>4</v>
      </c>
      <c r="D10" s="57">
        <f>B10*C10</f>
        <v>0</v>
      </c>
      <c r="E10" s="57"/>
      <c r="F10" s="57">
        <f>D10+E10</f>
        <v>0</v>
      </c>
      <c r="G10" s="31"/>
      <c r="H10" s="31"/>
      <c r="I10" s="31"/>
      <c r="J10" s="8"/>
    </row>
    <row r="11" spans="1:10" x14ac:dyDescent="0.25">
      <c r="A11" s="27" t="s">
        <v>42</v>
      </c>
      <c r="B11" s="55"/>
      <c r="C11" s="56">
        <v>21</v>
      </c>
      <c r="D11" s="57">
        <f t="shared" ref="D11:D14" si="0">B11*C11</f>
        <v>0</v>
      </c>
      <c r="E11" s="57"/>
      <c r="F11" s="57">
        <f t="shared" ref="F11:F14" si="1">D11+E11</f>
        <v>0</v>
      </c>
      <c r="G11" s="31"/>
      <c r="H11" s="31"/>
      <c r="I11" s="31"/>
      <c r="J11" s="8"/>
    </row>
    <row r="12" spans="1:10" x14ac:dyDescent="0.25">
      <c r="A12" s="27" t="s">
        <v>47</v>
      </c>
      <c r="B12" s="55"/>
      <c r="C12" s="56">
        <v>17</v>
      </c>
      <c r="D12" s="57">
        <f t="shared" ref="D12" si="2">B12*C12</f>
        <v>0</v>
      </c>
      <c r="E12" s="57"/>
      <c r="F12" s="57">
        <f t="shared" ref="F12" si="3">D12+E12</f>
        <v>0</v>
      </c>
      <c r="G12" s="31"/>
      <c r="H12" s="31"/>
      <c r="I12" s="31"/>
      <c r="J12" s="8"/>
    </row>
    <row r="13" spans="1:10" x14ac:dyDescent="0.25">
      <c r="A13" s="27" t="s">
        <v>48</v>
      </c>
      <c r="B13" s="55"/>
      <c r="C13" s="56">
        <v>1</v>
      </c>
      <c r="D13" s="57">
        <f t="shared" ref="D13" si="4">B13*C13</f>
        <v>0</v>
      </c>
      <c r="E13" s="57"/>
      <c r="F13" s="57">
        <f t="shared" ref="F13" si="5">D13+E13</f>
        <v>0</v>
      </c>
      <c r="G13" s="31"/>
      <c r="H13" s="31"/>
      <c r="I13" s="31"/>
      <c r="J13" s="8"/>
    </row>
    <row r="14" spans="1:10" x14ac:dyDescent="0.25">
      <c r="A14" s="27" t="s">
        <v>49</v>
      </c>
      <c r="B14" s="55"/>
      <c r="C14" s="56">
        <v>1</v>
      </c>
      <c r="D14" s="57">
        <f t="shared" si="0"/>
        <v>0</v>
      </c>
      <c r="E14" s="57"/>
      <c r="F14" s="57">
        <f t="shared" si="1"/>
        <v>0</v>
      </c>
      <c r="G14" s="31"/>
      <c r="H14" s="31"/>
      <c r="I14" s="31"/>
      <c r="J14" s="8"/>
    </row>
    <row r="15" spans="1:10" s="10" customFormat="1" ht="11.4" x14ac:dyDescent="0.2">
      <c r="A15" s="68" t="s">
        <v>55</v>
      </c>
      <c r="B15" s="64">
        <f>SUM(B10:B14)</f>
        <v>0</v>
      </c>
      <c r="C15" s="64">
        <f>SUM(C10:C14)</f>
        <v>44</v>
      </c>
      <c r="D15" s="64">
        <f>SUM(D10:D14)</f>
        <v>0</v>
      </c>
      <c r="E15" s="64">
        <f>SUM(E10:E14)</f>
        <v>0</v>
      </c>
      <c r="F15" s="64">
        <f>SUM(F10:F14)</f>
        <v>0</v>
      </c>
      <c r="G15" s="69"/>
      <c r="H15" s="69"/>
      <c r="I15" s="69"/>
    </row>
    <row r="16" spans="1:10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5">
      <c r="A17" s="105" t="s">
        <v>22</v>
      </c>
      <c r="B17" s="112"/>
      <c r="C17" s="112"/>
      <c r="D17" s="112"/>
      <c r="E17" s="24"/>
      <c r="F17" s="25"/>
      <c r="G17" s="8"/>
      <c r="H17" s="8"/>
      <c r="I17" s="8"/>
    </row>
    <row r="18" spans="1:10" x14ac:dyDescent="0.25">
      <c r="A18" s="13"/>
      <c r="B18" s="53" t="s">
        <v>53</v>
      </c>
      <c r="C18" s="53" t="s">
        <v>44</v>
      </c>
      <c r="D18" s="54" t="s">
        <v>43</v>
      </c>
      <c r="E18" s="54" t="s">
        <v>45</v>
      </c>
      <c r="F18" s="54" t="s">
        <v>46</v>
      </c>
      <c r="G18" s="62"/>
      <c r="H18" s="5"/>
      <c r="J18" s="8"/>
    </row>
    <row r="19" spans="1:10" x14ac:dyDescent="0.25">
      <c r="A19" s="27" t="s">
        <v>107</v>
      </c>
      <c r="B19" s="55"/>
      <c r="C19" s="56">
        <v>1</v>
      </c>
      <c r="D19" s="57">
        <f t="shared" ref="D19:D20" si="6">B19*C19</f>
        <v>0</v>
      </c>
      <c r="E19" s="57"/>
      <c r="F19" s="57">
        <f t="shared" ref="F19:F20" si="7">D19+E19</f>
        <v>0</v>
      </c>
      <c r="G19" s="31"/>
      <c r="H19" s="31"/>
      <c r="I19" s="31"/>
      <c r="J19" s="8"/>
    </row>
    <row r="20" spans="1:10" x14ac:dyDescent="0.25">
      <c r="A20" s="27" t="s">
        <v>106</v>
      </c>
      <c r="B20" s="55"/>
      <c r="C20" s="56">
        <v>1</v>
      </c>
      <c r="D20" s="57">
        <f t="shared" si="6"/>
        <v>0</v>
      </c>
      <c r="E20" s="57"/>
      <c r="F20" s="57">
        <f t="shared" si="7"/>
        <v>0</v>
      </c>
      <c r="G20" s="31"/>
      <c r="H20" s="31"/>
      <c r="I20" s="31"/>
      <c r="J20" s="8"/>
    </row>
    <row r="21" spans="1:10" x14ac:dyDescent="0.25">
      <c r="A21" s="27" t="s">
        <v>109</v>
      </c>
      <c r="B21" s="55"/>
      <c r="C21" s="56">
        <v>1</v>
      </c>
      <c r="D21" s="57">
        <f t="shared" ref="D21" si="8">B21*C21</f>
        <v>0</v>
      </c>
      <c r="E21" s="57"/>
      <c r="F21" s="57">
        <f t="shared" ref="F21" si="9">D21+E21</f>
        <v>0</v>
      </c>
      <c r="G21" s="31"/>
      <c r="H21" s="31"/>
      <c r="I21" s="31"/>
      <c r="J21" s="8"/>
    </row>
    <row r="22" spans="1:10" x14ac:dyDescent="0.25">
      <c r="A22" s="27" t="s">
        <v>50</v>
      </c>
      <c r="B22" s="55"/>
      <c r="C22" s="56">
        <v>4</v>
      </c>
      <c r="D22" s="57">
        <f t="shared" ref="D22" si="10">B22*C22</f>
        <v>0</v>
      </c>
      <c r="E22" s="57"/>
      <c r="F22" s="57">
        <f t="shared" ref="F22" si="11">D22+E22</f>
        <v>0</v>
      </c>
      <c r="G22" s="31"/>
      <c r="H22" s="31"/>
      <c r="I22" s="31"/>
      <c r="J22" s="8"/>
    </row>
    <row r="23" spans="1:10" x14ac:dyDescent="0.25">
      <c r="A23" s="27" t="s">
        <v>105</v>
      </c>
      <c r="B23" s="55"/>
      <c r="C23" s="56">
        <v>7</v>
      </c>
      <c r="D23" s="57">
        <f t="shared" ref="D23" si="12">B23*C23</f>
        <v>0</v>
      </c>
      <c r="E23" s="57"/>
      <c r="F23" s="57">
        <f t="shared" ref="F23" si="13">D23+E23</f>
        <v>0</v>
      </c>
      <c r="G23" s="31"/>
      <c r="H23" s="31"/>
      <c r="I23" s="31"/>
      <c r="J23" s="8"/>
    </row>
    <row r="24" spans="1:10" x14ac:dyDescent="0.25">
      <c r="A24" s="27" t="s">
        <v>51</v>
      </c>
      <c r="B24" s="55"/>
      <c r="C24" s="56">
        <v>4</v>
      </c>
      <c r="D24" s="57">
        <f t="shared" ref="D24" si="14">B24*C24</f>
        <v>0</v>
      </c>
      <c r="E24" s="57"/>
      <c r="F24" s="57">
        <f t="shared" ref="F24" si="15">D24+E24</f>
        <v>0</v>
      </c>
      <c r="G24" s="31"/>
      <c r="H24" s="31"/>
      <c r="I24" s="31"/>
      <c r="J24" s="8"/>
    </row>
    <row r="25" spans="1:10" x14ac:dyDescent="0.25">
      <c r="A25" s="27" t="s">
        <v>52</v>
      </c>
      <c r="B25" s="55"/>
      <c r="C25" s="56">
        <v>2</v>
      </c>
      <c r="D25" s="57">
        <f t="shared" ref="D25" si="16">B25*C25</f>
        <v>0</v>
      </c>
      <c r="E25" s="57"/>
      <c r="F25" s="57">
        <f t="shared" ref="F25" si="17">D25+E25</f>
        <v>0</v>
      </c>
      <c r="G25" s="31"/>
      <c r="H25" s="31"/>
      <c r="I25" s="31"/>
      <c r="J25" s="8"/>
    </row>
    <row r="26" spans="1:10" x14ac:dyDescent="0.25">
      <c r="A26" s="27" t="s">
        <v>108</v>
      </c>
      <c r="B26" s="55"/>
      <c r="C26" s="56">
        <v>2</v>
      </c>
      <c r="D26" s="57">
        <f t="shared" ref="D26" si="18">B26*C26</f>
        <v>0</v>
      </c>
      <c r="E26" s="57"/>
      <c r="F26" s="57">
        <f t="shared" ref="F26" si="19">D26+E26</f>
        <v>0</v>
      </c>
      <c r="G26" s="31"/>
      <c r="H26" s="31"/>
      <c r="I26" s="31"/>
      <c r="J26" s="8"/>
    </row>
    <row r="27" spans="1:10" s="10" customFormat="1" ht="11.4" x14ac:dyDescent="0.2">
      <c r="A27" s="68" t="s">
        <v>55</v>
      </c>
      <c r="B27" s="64">
        <f>SUM(B19:B26)</f>
        <v>0</v>
      </c>
      <c r="C27" s="64">
        <f>SUM(C19:C26)</f>
        <v>22</v>
      </c>
      <c r="D27" s="65">
        <f>SUM(D19:D26)</f>
        <v>0</v>
      </c>
      <c r="E27" s="64">
        <f>SUM(E19:E26)</f>
        <v>0</v>
      </c>
      <c r="F27" s="65">
        <f>SUM(F19:F26)</f>
        <v>0</v>
      </c>
      <c r="G27" s="69"/>
      <c r="H27" s="69"/>
      <c r="I27" s="69"/>
    </row>
    <row r="28" spans="1:10" x14ac:dyDescent="0.25">
      <c r="B28" s="10"/>
      <c r="C28" s="31"/>
      <c r="D28" s="31"/>
      <c r="E28" s="31"/>
      <c r="F28" s="31"/>
      <c r="G28" s="31"/>
      <c r="H28" s="31"/>
      <c r="I28" s="31"/>
      <c r="J28" s="8"/>
    </row>
    <row r="29" spans="1:10" x14ac:dyDescent="0.25">
      <c r="A29" s="23" t="s">
        <v>99</v>
      </c>
      <c r="B29" s="24"/>
      <c r="C29" s="24"/>
      <c r="D29" s="24"/>
      <c r="E29" s="24"/>
      <c r="F29" s="25"/>
      <c r="G29" s="8"/>
      <c r="H29" s="8"/>
      <c r="I29" s="8"/>
    </row>
    <row r="30" spans="1:10" x14ac:dyDescent="0.25">
      <c r="A30" s="13"/>
      <c r="B30" s="53" t="s">
        <v>53</v>
      </c>
      <c r="C30" s="53" t="s">
        <v>44</v>
      </c>
      <c r="D30" s="54" t="s">
        <v>43</v>
      </c>
      <c r="E30" s="54" t="s">
        <v>45</v>
      </c>
      <c r="F30" s="54" t="s">
        <v>46</v>
      </c>
      <c r="G30" s="5"/>
      <c r="H30" s="5"/>
      <c r="J30" s="8"/>
    </row>
    <row r="31" spans="1:10" x14ac:dyDescent="0.25">
      <c r="A31" s="27" t="s">
        <v>111</v>
      </c>
      <c r="B31" s="55"/>
      <c r="C31" s="56">
        <v>1</v>
      </c>
      <c r="D31" s="57">
        <f t="shared" ref="D31:D35" si="20">B31*C31</f>
        <v>0</v>
      </c>
      <c r="E31" s="57"/>
      <c r="F31" s="57">
        <f t="shared" ref="F31:F35" si="21">D31+E31</f>
        <v>0</v>
      </c>
      <c r="H31" s="31"/>
      <c r="I31" s="31"/>
      <c r="J31" s="8"/>
    </row>
    <row r="32" spans="1:10" x14ac:dyDescent="0.25">
      <c r="A32" s="27" t="s">
        <v>112</v>
      </c>
      <c r="B32" s="55"/>
      <c r="C32" s="56">
        <v>3</v>
      </c>
      <c r="D32" s="57">
        <f t="shared" ref="D32" si="22">B32*C32</f>
        <v>0</v>
      </c>
      <c r="E32" s="57"/>
      <c r="F32" s="57">
        <f t="shared" ref="F32" si="23">D32+E32</f>
        <v>0</v>
      </c>
      <c r="H32" s="31"/>
      <c r="I32" s="31"/>
      <c r="J32" s="8"/>
    </row>
    <row r="33" spans="1:10" x14ac:dyDescent="0.25">
      <c r="A33" s="27" t="s">
        <v>113</v>
      </c>
      <c r="B33" s="55"/>
      <c r="C33" s="56">
        <v>4</v>
      </c>
      <c r="D33" s="57">
        <f t="shared" si="20"/>
        <v>0</v>
      </c>
      <c r="E33" s="57"/>
      <c r="F33" s="57">
        <f t="shared" si="21"/>
        <v>0</v>
      </c>
      <c r="G33" s="31"/>
      <c r="H33" s="31"/>
      <c r="I33" s="31"/>
      <c r="J33" s="8"/>
    </row>
    <row r="34" spans="1:10" x14ac:dyDescent="0.25">
      <c r="A34" s="27" t="s">
        <v>114</v>
      </c>
      <c r="B34" s="55"/>
      <c r="C34" s="56">
        <v>7</v>
      </c>
      <c r="D34" s="57">
        <f t="shared" si="20"/>
        <v>0</v>
      </c>
      <c r="E34" s="57"/>
      <c r="F34" s="57">
        <f t="shared" si="21"/>
        <v>0</v>
      </c>
      <c r="G34" s="31"/>
      <c r="H34" s="31"/>
      <c r="I34" s="31"/>
      <c r="J34" s="8"/>
    </row>
    <row r="35" spans="1:10" x14ac:dyDescent="0.25">
      <c r="A35" s="27" t="s">
        <v>115</v>
      </c>
      <c r="B35" s="55"/>
      <c r="C35" s="56">
        <v>3</v>
      </c>
      <c r="D35" s="57">
        <f t="shared" si="20"/>
        <v>0</v>
      </c>
      <c r="E35" s="57"/>
      <c r="F35" s="57">
        <f t="shared" si="21"/>
        <v>0</v>
      </c>
      <c r="G35" s="31"/>
      <c r="H35" s="31"/>
      <c r="I35" s="31"/>
      <c r="J35" s="8"/>
    </row>
    <row r="36" spans="1:10" x14ac:dyDescent="0.25">
      <c r="A36" s="27" t="s">
        <v>116</v>
      </c>
      <c r="B36" s="55"/>
      <c r="C36" s="56">
        <v>4</v>
      </c>
      <c r="D36" s="57">
        <f>B36*C36</f>
        <v>0</v>
      </c>
      <c r="E36" s="57"/>
      <c r="F36" s="57">
        <f t="shared" ref="F36" si="24">D36+E36</f>
        <v>0</v>
      </c>
      <c r="G36" s="31"/>
      <c r="H36" s="31"/>
      <c r="I36" s="31"/>
      <c r="J36" s="8"/>
    </row>
    <row r="37" spans="1:10" x14ac:dyDescent="0.25">
      <c r="A37" s="27" t="s">
        <v>117</v>
      </c>
      <c r="B37" s="55"/>
      <c r="C37" s="56">
        <v>1</v>
      </c>
      <c r="D37" s="57">
        <f>B37*C37</f>
        <v>0</v>
      </c>
      <c r="E37" s="57"/>
      <c r="F37" s="57">
        <f t="shared" ref="F37" si="25">D37+E37</f>
        <v>0</v>
      </c>
      <c r="G37" s="31"/>
      <c r="H37" s="31"/>
      <c r="I37" s="31"/>
      <c r="J37" s="8"/>
    </row>
    <row r="38" spans="1:10" s="10" customFormat="1" ht="11.4" x14ac:dyDescent="0.2">
      <c r="A38" s="68" t="s">
        <v>55</v>
      </c>
      <c r="B38" s="66">
        <f>SUM(B31:B37)</f>
        <v>0</v>
      </c>
      <c r="C38" s="66">
        <f>SUM(C31:C37)</f>
        <v>23</v>
      </c>
      <c r="D38" s="67">
        <f>SUM(D31:D37)</f>
        <v>0</v>
      </c>
      <c r="E38" s="66">
        <f>SUM(E31:E37)</f>
        <v>0</v>
      </c>
      <c r="F38" s="67">
        <f>SUM(F31:F37)</f>
        <v>0</v>
      </c>
      <c r="G38" s="69"/>
      <c r="H38" s="69"/>
      <c r="I38" s="69"/>
    </row>
    <row r="39" spans="1:10" x14ac:dyDescent="0.25">
      <c r="B39" s="10"/>
      <c r="C39" s="31"/>
      <c r="D39" s="31"/>
      <c r="E39" s="31"/>
      <c r="F39" s="31"/>
      <c r="G39" s="31"/>
      <c r="H39" s="31"/>
      <c r="I39" s="31"/>
      <c r="J39" s="8"/>
    </row>
    <row r="40" spans="1:10" x14ac:dyDescent="0.25">
      <c r="B40" s="10"/>
      <c r="C40" s="31"/>
      <c r="D40" s="31"/>
      <c r="E40" s="31"/>
      <c r="F40" s="31"/>
      <c r="G40" s="31"/>
      <c r="H40" s="31"/>
      <c r="I40" s="31"/>
      <c r="J40" s="8"/>
    </row>
    <row r="41" spans="1:10" x14ac:dyDescent="0.25">
      <c r="A41" s="23" t="s">
        <v>101</v>
      </c>
      <c r="B41" s="24"/>
      <c r="C41" s="24"/>
      <c r="D41" s="24"/>
      <c r="E41" s="24"/>
      <c r="F41" s="25"/>
      <c r="G41" s="8"/>
      <c r="H41" s="8"/>
      <c r="I41" s="8"/>
    </row>
    <row r="42" spans="1:10" x14ac:dyDescent="0.25">
      <c r="A42" s="13"/>
      <c r="B42" s="53" t="s">
        <v>53</v>
      </c>
      <c r="C42" s="53" t="s">
        <v>44</v>
      </c>
      <c r="D42" s="54" t="s">
        <v>43</v>
      </c>
      <c r="E42" s="54" t="s">
        <v>45</v>
      </c>
      <c r="F42" s="54" t="s">
        <v>46</v>
      </c>
      <c r="G42" s="5"/>
      <c r="H42" s="5"/>
      <c r="J42" s="8"/>
    </row>
    <row r="43" spans="1:10" x14ac:dyDescent="0.25">
      <c r="A43" s="29" t="s">
        <v>118</v>
      </c>
      <c r="B43" s="55"/>
      <c r="C43" s="56">
        <v>1</v>
      </c>
      <c r="D43" s="57">
        <f t="shared" ref="D43" si="26">B43*C43</f>
        <v>0</v>
      </c>
      <c r="E43" s="57"/>
      <c r="F43" s="57">
        <f t="shared" ref="F43" si="27">D43+E43</f>
        <v>0</v>
      </c>
      <c r="G43" s="31"/>
      <c r="H43" s="31"/>
      <c r="I43" s="31"/>
      <c r="J43" s="8"/>
    </row>
    <row r="44" spans="1:10" s="10" customFormat="1" ht="11.4" x14ac:dyDescent="0.2">
      <c r="A44" s="70" t="s">
        <v>55</v>
      </c>
      <c r="B44" s="66">
        <f>SUM(B43:B43)</f>
        <v>0</v>
      </c>
      <c r="C44" s="66">
        <f>SUM(C43:C43)</f>
        <v>1</v>
      </c>
      <c r="D44" s="67">
        <f>SUM(D43:D43)</f>
        <v>0</v>
      </c>
      <c r="E44" s="66">
        <f>SUM(E43:E43)</f>
        <v>0</v>
      </c>
      <c r="F44" s="67">
        <f>SUM(F43:F43)</f>
        <v>0</v>
      </c>
      <c r="G44" s="69"/>
      <c r="H44" s="69"/>
      <c r="I44" s="69"/>
    </row>
    <row r="45" spans="1:10" x14ac:dyDescent="0.25">
      <c r="B45" s="10"/>
      <c r="C45" s="31"/>
      <c r="D45" s="31"/>
      <c r="E45" s="31"/>
      <c r="F45" s="31"/>
      <c r="G45" s="31"/>
      <c r="H45" s="31"/>
      <c r="I45" s="31"/>
      <c r="J45" s="8"/>
    </row>
    <row r="46" spans="1:10" x14ac:dyDescent="0.25">
      <c r="B46" s="10"/>
      <c r="C46" s="31"/>
      <c r="D46" s="31"/>
      <c r="E46" s="31"/>
      <c r="F46" s="31"/>
      <c r="G46" s="31"/>
      <c r="H46" s="31"/>
      <c r="I46" s="31"/>
      <c r="J46" s="8"/>
    </row>
    <row r="47" spans="1:10" ht="26.1" customHeight="1" x14ac:dyDescent="0.25">
      <c r="A47" s="106" t="s">
        <v>70</v>
      </c>
      <c r="B47" s="110"/>
      <c r="C47" s="110"/>
      <c r="D47" s="110"/>
      <c r="E47" s="60"/>
      <c r="F47" s="60"/>
      <c r="G47" s="8"/>
      <c r="H47" s="8"/>
      <c r="I47" s="8"/>
    </row>
    <row r="48" spans="1:10" x14ac:dyDescent="0.25">
      <c r="A48" s="13"/>
      <c r="B48" s="53" t="s">
        <v>53</v>
      </c>
      <c r="C48" s="53" t="s">
        <v>44</v>
      </c>
      <c r="D48" s="54" t="s">
        <v>43</v>
      </c>
      <c r="E48" s="54" t="s">
        <v>45</v>
      </c>
      <c r="F48" s="54" t="s">
        <v>46</v>
      </c>
      <c r="G48" s="5"/>
      <c r="H48" s="5"/>
      <c r="J48" s="8"/>
    </row>
    <row r="49" spans="1:10" ht="39.6" x14ac:dyDescent="0.25">
      <c r="A49" s="29" t="s">
        <v>120</v>
      </c>
      <c r="B49" s="55"/>
      <c r="C49" s="56">
        <v>2</v>
      </c>
      <c r="D49" s="57">
        <f t="shared" ref="D49:D50" si="28">B49*C49</f>
        <v>0</v>
      </c>
      <c r="E49" s="57"/>
      <c r="F49" s="57">
        <f t="shared" ref="F49:F50" si="29">D49+E49</f>
        <v>0</v>
      </c>
      <c r="G49" s="31"/>
      <c r="H49" s="31"/>
      <c r="I49" s="31"/>
      <c r="J49" s="8"/>
    </row>
    <row r="50" spans="1:10" ht="52.8" x14ac:dyDescent="0.25">
      <c r="A50" s="29" t="s">
        <v>119</v>
      </c>
      <c r="B50" s="55"/>
      <c r="C50" s="56">
        <v>1</v>
      </c>
      <c r="D50" s="57">
        <f t="shared" si="28"/>
        <v>0</v>
      </c>
      <c r="E50" s="57"/>
      <c r="F50" s="57">
        <f t="shared" si="29"/>
        <v>0</v>
      </c>
      <c r="G50" s="31"/>
      <c r="H50" s="31"/>
      <c r="I50" s="31"/>
      <c r="J50" s="8"/>
    </row>
    <row r="51" spans="1:10" ht="52.8" x14ac:dyDescent="0.25">
      <c r="A51" s="29" t="s">
        <v>138</v>
      </c>
      <c r="B51" s="55"/>
      <c r="C51" s="56">
        <v>1</v>
      </c>
      <c r="D51" s="57">
        <f t="shared" ref="D51" si="30">B51*C51</f>
        <v>0</v>
      </c>
      <c r="E51" s="57"/>
      <c r="F51" s="57">
        <f t="shared" ref="F51" si="31">D51+E51</f>
        <v>0</v>
      </c>
      <c r="G51" s="31"/>
      <c r="H51" s="31"/>
      <c r="I51" s="31"/>
      <c r="J51" s="8"/>
    </row>
    <row r="52" spans="1:10" s="10" customFormat="1" ht="11.4" x14ac:dyDescent="0.2">
      <c r="A52" s="68" t="s">
        <v>55</v>
      </c>
      <c r="B52" s="64">
        <f>SUM(B49:B50)</f>
        <v>0</v>
      </c>
      <c r="C52" s="64">
        <f>SUM(C49:C51)</f>
        <v>4</v>
      </c>
      <c r="D52" s="65">
        <f>SUM(D49:D50)</f>
        <v>0</v>
      </c>
      <c r="E52" s="64">
        <f>SUM(E49:E50)</f>
        <v>0</v>
      </c>
      <c r="F52" s="65">
        <f>SUM(F49:F50)</f>
        <v>0</v>
      </c>
      <c r="G52" s="69"/>
      <c r="H52" s="69"/>
      <c r="I52" s="69"/>
    </row>
    <row r="53" spans="1:10" x14ac:dyDescent="0.25">
      <c r="B53" s="10"/>
      <c r="C53" s="31"/>
      <c r="D53" s="31"/>
      <c r="E53" s="31"/>
      <c r="F53" s="31"/>
      <c r="G53" s="31"/>
      <c r="H53" s="31"/>
      <c r="I53" s="31"/>
      <c r="J53" s="8"/>
    </row>
    <row r="54" spans="1:10" x14ac:dyDescent="0.25">
      <c r="A54" s="40" t="s">
        <v>24</v>
      </c>
      <c r="B54" s="58"/>
      <c r="C54" s="24"/>
      <c r="D54" s="24"/>
      <c r="E54" s="24"/>
      <c r="F54" s="25"/>
      <c r="G54" s="8"/>
      <c r="H54" s="8"/>
      <c r="I54" s="8"/>
    </row>
    <row r="55" spans="1:10" x14ac:dyDescent="0.25">
      <c r="A55" s="13"/>
      <c r="B55" s="53" t="s">
        <v>53</v>
      </c>
      <c r="C55" s="53" t="s">
        <v>44</v>
      </c>
      <c r="D55" s="54" t="s">
        <v>43</v>
      </c>
      <c r="E55" s="54" t="s">
        <v>45</v>
      </c>
      <c r="F55" s="54" t="s">
        <v>46</v>
      </c>
      <c r="G55" s="5"/>
      <c r="H55" s="5"/>
      <c r="J55" s="8"/>
    </row>
    <row r="56" spans="1:10" ht="52.8" x14ac:dyDescent="0.25">
      <c r="A56" s="29" t="s">
        <v>121</v>
      </c>
      <c r="B56" s="55"/>
      <c r="C56" s="56">
        <v>1</v>
      </c>
      <c r="D56" s="57">
        <f t="shared" ref="D56" si="32">B56*C56</f>
        <v>0</v>
      </c>
      <c r="E56" s="57"/>
      <c r="F56" s="57">
        <f t="shared" ref="F56" si="33">D56+E56</f>
        <v>0</v>
      </c>
      <c r="G56" s="5"/>
      <c r="H56" s="5"/>
      <c r="J56" s="8"/>
    </row>
    <row r="57" spans="1:10" s="10" customFormat="1" ht="11.4" x14ac:dyDescent="0.2">
      <c r="A57" s="68" t="s">
        <v>55</v>
      </c>
      <c r="B57" s="64">
        <f>B56</f>
        <v>0</v>
      </c>
      <c r="C57" s="64">
        <f>C56</f>
        <v>1</v>
      </c>
      <c r="D57" s="65">
        <f>D56</f>
        <v>0</v>
      </c>
      <c r="E57" s="64">
        <f>E56</f>
        <v>0</v>
      </c>
      <c r="F57" s="65">
        <f>F56</f>
        <v>0</v>
      </c>
      <c r="G57" s="69"/>
      <c r="H57" s="69"/>
      <c r="I57" s="69"/>
    </row>
    <row r="58" spans="1:10" s="10" customFormat="1" ht="12" x14ac:dyDescent="0.25">
      <c r="B58" s="71"/>
      <c r="C58" s="71"/>
      <c r="D58" s="72"/>
      <c r="E58" s="72"/>
      <c r="F58" s="72"/>
      <c r="G58" s="72"/>
      <c r="H58" s="72"/>
    </row>
    <row r="59" spans="1:10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23" t="s">
        <v>25</v>
      </c>
      <c r="B60" s="24"/>
      <c r="C60" s="24"/>
      <c r="D60" s="24"/>
      <c r="E60" s="24"/>
      <c r="F60" s="61"/>
      <c r="G60" s="8"/>
      <c r="H60" s="8"/>
      <c r="I60" s="8"/>
    </row>
    <row r="61" spans="1:10" x14ac:dyDescent="0.25">
      <c r="A61" s="15"/>
      <c r="B61" s="53" t="s">
        <v>53</v>
      </c>
      <c r="C61" s="53" t="s">
        <v>44</v>
      </c>
      <c r="D61" s="54" t="s">
        <v>43</v>
      </c>
      <c r="E61" s="54" t="s">
        <v>45</v>
      </c>
      <c r="F61" s="54" t="s">
        <v>46</v>
      </c>
      <c r="G61" s="8"/>
      <c r="H61" s="8"/>
      <c r="I61" s="8"/>
    </row>
    <row r="62" spans="1:10" ht="39.6" x14ac:dyDescent="0.25">
      <c r="A62" s="49" t="s">
        <v>122</v>
      </c>
      <c r="B62" s="55"/>
      <c r="C62" s="56">
        <v>1</v>
      </c>
      <c r="D62" s="57">
        <f t="shared" ref="D62:D64" si="34">B62*C62</f>
        <v>0</v>
      </c>
      <c r="E62" s="57"/>
      <c r="F62" s="57">
        <f t="shared" ref="F62:F64" si="35">D62+E62</f>
        <v>0</v>
      </c>
      <c r="H62" s="5"/>
      <c r="I62" s="5"/>
      <c r="J62" s="7"/>
    </row>
    <row r="63" spans="1:10" ht="39.6" x14ac:dyDescent="0.25">
      <c r="A63" s="49" t="s">
        <v>123</v>
      </c>
      <c r="B63" s="55"/>
      <c r="C63" s="56">
        <v>2</v>
      </c>
      <c r="D63" s="57">
        <f t="shared" ref="D63" si="36">B63*C63</f>
        <v>0</v>
      </c>
      <c r="E63" s="57"/>
      <c r="F63" s="57">
        <f t="shared" ref="F63" si="37">D63+E63</f>
        <v>0</v>
      </c>
      <c r="H63" s="5"/>
      <c r="I63" s="5"/>
      <c r="J63" s="7"/>
    </row>
    <row r="64" spans="1:10" ht="39.6" x14ac:dyDescent="0.25">
      <c r="A64" s="29" t="s">
        <v>124</v>
      </c>
      <c r="B64" s="55"/>
      <c r="C64" s="56">
        <v>1</v>
      </c>
      <c r="D64" s="57">
        <f t="shared" si="34"/>
        <v>0</v>
      </c>
      <c r="E64" s="57"/>
      <c r="F64" s="57">
        <f t="shared" si="35"/>
        <v>0</v>
      </c>
      <c r="H64" s="20"/>
      <c r="I64" s="20"/>
      <c r="J64" s="7"/>
    </row>
    <row r="65" spans="1:12" s="10" customFormat="1" ht="11.4" x14ac:dyDescent="0.2">
      <c r="A65" s="68" t="s">
        <v>55</v>
      </c>
      <c r="B65" s="64">
        <f>SUM(B62:B64)</f>
        <v>0</v>
      </c>
      <c r="C65" s="64">
        <f t="shared" ref="C65:F65" si="38">SUM(C62:C64)</f>
        <v>4</v>
      </c>
      <c r="D65" s="65">
        <f t="shared" si="38"/>
        <v>0</v>
      </c>
      <c r="E65" s="64">
        <f t="shared" si="38"/>
        <v>0</v>
      </c>
      <c r="F65" s="65">
        <f t="shared" si="38"/>
        <v>0</v>
      </c>
      <c r="H65" s="69"/>
      <c r="I65" s="69"/>
      <c r="J65" s="73"/>
    </row>
    <row r="66" spans="1:12" x14ac:dyDescent="0.25">
      <c r="A66" s="11"/>
      <c r="C66" s="18"/>
      <c r="D66" s="18"/>
      <c r="E66" s="18"/>
      <c r="F66" s="18"/>
      <c r="G66" s="18"/>
      <c r="H66" s="18"/>
      <c r="I66" s="18"/>
      <c r="J66" s="5"/>
    </row>
    <row r="67" spans="1:12" x14ac:dyDescent="0.25">
      <c r="A67" s="23" t="s">
        <v>26</v>
      </c>
      <c r="B67" s="24"/>
      <c r="C67" s="24"/>
      <c r="D67" s="24"/>
      <c r="E67" s="24"/>
      <c r="F67" s="25"/>
      <c r="G67" s="8"/>
      <c r="H67" s="8"/>
      <c r="I67" s="8"/>
    </row>
    <row r="68" spans="1:12" x14ac:dyDescent="0.25">
      <c r="A68" s="14"/>
      <c r="B68" s="53" t="s">
        <v>53</v>
      </c>
      <c r="C68" s="53" t="s">
        <v>44</v>
      </c>
      <c r="D68" s="54" t="s">
        <v>43</v>
      </c>
      <c r="E68" s="54" t="s">
        <v>45</v>
      </c>
      <c r="F68" s="54" t="s">
        <v>46</v>
      </c>
      <c r="G68" s="5"/>
      <c r="H68" s="5"/>
      <c r="I68" s="5"/>
      <c r="J68" s="7"/>
    </row>
    <row r="69" spans="1:12" x14ac:dyDescent="0.25">
      <c r="A69" s="12" t="s">
        <v>126</v>
      </c>
      <c r="B69" s="55"/>
      <c r="C69" s="56">
        <v>1</v>
      </c>
      <c r="D69" s="57">
        <f t="shared" ref="D69" si="39">B69*C69</f>
        <v>0</v>
      </c>
      <c r="E69" s="57"/>
      <c r="F69" s="57">
        <f t="shared" ref="F69" si="40">D69+E69</f>
        <v>0</v>
      </c>
      <c r="G69" s="20"/>
      <c r="H69" s="20"/>
      <c r="I69" s="20"/>
      <c r="J69" s="7"/>
    </row>
    <row r="70" spans="1:12" x14ac:dyDescent="0.25">
      <c r="A70" s="12" t="s">
        <v>125</v>
      </c>
      <c r="B70" s="55"/>
      <c r="C70" s="56">
        <v>1</v>
      </c>
      <c r="D70" s="57">
        <f t="shared" ref="D70" si="41">B70*C70</f>
        <v>0</v>
      </c>
      <c r="E70" s="57"/>
      <c r="F70" s="57">
        <f t="shared" ref="F70" si="42">D70+E70</f>
        <v>0</v>
      </c>
      <c r="G70" s="20"/>
      <c r="H70" s="20"/>
      <c r="I70" s="20"/>
      <c r="J70" s="7"/>
    </row>
    <row r="71" spans="1:12" s="10" customFormat="1" ht="11.4" x14ac:dyDescent="0.2">
      <c r="A71" s="68" t="s">
        <v>55</v>
      </c>
      <c r="B71" s="64">
        <f>SUM(B69:B70)</f>
        <v>0</v>
      </c>
      <c r="C71" s="64">
        <f>SUM(C69:C70)</f>
        <v>2</v>
      </c>
      <c r="D71" s="65">
        <f>SUM(D69:D70)</f>
        <v>0</v>
      </c>
      <c r="E71" s="64">
        <f>SUM(E69:E70)</f>
        <v>0</v>
      </c>
      <c r="F71" s="65">
        <f>SUM(F69:F70)</f>
        <v>0</v>
      </c>
      <c r="G71" s="69"/>
      <c r="H71" s="69"/>
      <c r="I71" s="69"/>
      <c r="J71" s="73"/>
    </row>
    <row r="72" spans="1:12" x14ac:dyDescent="0.25">
      <c r="A72" s="10"/>
      <c r="B72" s="10"/>
      <c r="C72" s="20"/>
      <c r="D72" s="20"/>
      <c r="E72" s="20"/>
      <c r="F72" s="20"/>
      <c r="G72" s="20"/>
      <c r="H72" s="20"/>
      <c r="I72" s="20"/>
      <c r="J72" s="7"/>
    </row>
    <row r="73" spans="1:12" x14ac:dyDescent="0.25">
      <c r="A73" s="23" t="s">
        <v>27</v>
      </c>
      <c r="B73" s="24"/>
      <c r="C73" s="24"/>
      <c r="D73" s="24"/>
      <c r="E73" s="24"/>
      <c r="F73" s="25"/>
      <c r="G73" s="8"/>
      <c r="H73" s="8"/>
      <c r="I73" s="8"/>
    </row>
    <row r="74" spans="1:12" x14ac:dyDescent="0.25">
      <c r="A74" s="14"/>
      <c r="B74" s="53" t="s">
        <v>53</v>
      </c>
      <c r="C74" s="53" t="s">
        <v>44</v>
      </c>
      <c r="D74" s="54" t="s">
        <v>43</v>
      </c>
      <c r="E74" s="54" t="s">
        <v>45</v>
      </c>
      <c r="F74" s="54" t="s">
        <v>46</v>
      </c>
      <c r="G74" s="5"/>
      <c r="H74" s="5"/>
      <c r="I74" s="5"/>
      <c r="J74" s="7"/>
    </row>
    <row r="75" spans="1:12" x14ac:dyDescent="0.25">
      <c r="A75" s="12" t="s">
        <v>128</v>
      </c>
      <c r="B75" s="55"/>
      <c r="C75" s="56">
        <v>2</v>
      </c>
      <c r="D75" s="57">
        <f t="shared" ref="D75:D77" si="43">B75*C75</f>
        <v>0</v>
      </c>
      <c r="E75" s="57"/>
      <c r="F75" s="57">
        <f t="shared" ref="F75:F77" si="44">D75+E75</f>
        <v>0</v>
      </c>
      <c r="G75" s="20"/>
      <c r="H75" s="20"/>
      <c r="I75" s="20"/>
      <c r="J75" s="7"/>
    </row>
    <row r="76" spans="1:12" x14ac:dyDescent="0.25">
      <c r="A76" s="12" t="s">
        <v>127</v>
      </c>
      <c r="B76" s="55"/>
      <c r="C76" s="56">
        <v>1</v>
      </c>
      <c r="D76" s="57">
        <f t="shared" ref="D76" si="45">B76*C76</f>
        <v>0</v>
      </c>
      <c r="E76" s="57"/>
      <c r="F76" s="57">
        <f t="shared" ref="F76" si="46">D76+E76</f>
        <v>0</v>
      </c>
      <c r="G76" s="20"/>
      <c r="H76" s="20"/>
      <c r="I76" s="20"/>
      <c r="J76" s="7"/>
    </row>
    <row r="77" spans="1:12" x14ac:dyDescent="0.25">
      <c r="A77" s="12" t="s">
        <v>129</v>
      </c>
      <c r="B77" s="55"/>
      <c r="C77" s="56">
        <v>2</v>
      </c>
      <c r="D77" s="57">
        <f t="shared" si="43"/>
        <v>0</v>
      </c>
      <c r="E77" s="57"/>
      <c r="F77" s="57">
        <f t="shared" si="44"/>
        <v>0</v>
      </c>
      <c r="G77" s="20"/>
      <c r="H77" s="20"/>
      <c r="I77" s="20"/>
      <c r="J77" s="7"/>
    </row>
    <row r="78" spans="1:12" s="10" customFormat="1" ht="11.4" x14ac:dyDescent="0.2">
      <c r="A78" s="68" t="s">
        <v>55</v>
      </c>
      <c r="B78" s="64">
        <f>SUM(B75:B77)</f>
        <v>0</v>
      </c>
      <c r="C78" s="64">
        <f t="shared" ref="C78:F78" si="47">SUM(C75:C77)</f>
        <v>5</v>
      </c>
      <c r="D78" s="64">
        <f t="shared" si="47"/>
        <v>0</v>
      </c>
      <c r="E78" s="64">
        <f t="shared" si="47"/>
        <v>0</v>
      </c>
      <c r="F78" s="64">
        <f t="shared" si="47"/>
        <v>0</v>
      </c>
      <c r="J78" s="73"/>
      <c r="L78" s="74"/>
    </row>
    <row r="79" spans="1:12" x14ac:dyDescent="0.25">
      <c r="A79" s="10"/>
      <c r="B79" s="8"/>
      <c r="C79" s="8"/>
      <c r="D79" s="8"/>
      <c r="E79" s="8"/>
      <c r="F79" s="8"/>
      <c r="G79" s="8"/>
      <c r="H79" s="8"/>
      <c r="I79" s="8"/>
      <c r="J79" s="7"/>
      <c r="L79" s="19"/>
    </row>
    <row r="80" spans="1:12" x14ac:dyDescent="0.25">
      <c r="A80" s="23" t="s">
        <v>28</v>
      </c>
      <c r="B80" s="24"/>
      <c r="C80" s="24"/>
      <c r="D80" s="24"/>
      <c r="E80" s="24"/>
      <c r="F80" s="25"/>
      <c r="G80" s="8"/>
      <c r="H80" s="8"/>
      <c r="I80" s="8"/>
    </row>
    <row r="81" spans="1:10" x14ac:dyDescent="0.25">
      <c r="A81" s="14"/>
      <c r="B81" s="53" t="s">
        <v>53</v>
      </c>
      <c r="C81" s="53" t="s">
        <v>44</v>
      </c>
      <c r="D81" s="54" t="s">
        <v>43</v>
      </c>
      <c r="E81" s="54" t="s">
        <v>45</v>
      </c>
      <c r="F81" s="54" t="s">
        <v>46</v>
      </c>
      <c r="G81" s="5"/>
      <c r="H81" s="5"/>
      <c r="I81" s="5"/>
      <c r="J81" s="7"/>
    </row>
    <row r="82" spans="1:10" ht="34.799999999999997" x14ac:dyDescent="0.25">
      <c r="A82" s="34" t="s">
        <v>130</v>
      </c>
      <c r="B82" s="55"/>
      <c r="C82" s="56">
        <v>1</v>
      </c>
      <c r="D82" s="57">
        <f t="shared" ref="D82:D85" si="48">B82*C82</f>
        <v>0</v>
      </c>
      <c r="E82" s="57"/>
      <c r="F82" s="57">
        <f t="shared" ref="F82:F85" si="49">D82+E82</f>
        <v>0</v>
      </c>
      <c r="G82" s="20"/>
      <c r="H82" s="20"/>
      <c r="I82" s="20"/>
      <c r="J82" s="7"/>
    </row>
    <row r="83" spans="1:10" ht="34.799999999999997" x14ac:dyDescent="0.25">
      <c r="A83" s="34" t="s">
        <v>131</v>
      </c>
      <c r="B83" s="55"/>
      <c r="C83" s="56">
        <v>1</v>
      </c>
      <c r="D83" s="57">
        <f t="shared" ref="D83:D84" si="50">B83*C83</f>
        <v>0</v>
      </c>
      <c r="E83" s="57"/>
      <c r="F83" s="57">
        <f t="shared" ref="F83:F84" si="51">D83+E83</f>
        <v>0</v>
      </c>
      <c r="G83" s="20"/>
      <c r="H83" s="20"/>
      <c r="I83" s="20"/>
      <c r="J83" s="7"/>
    </row>
    <row r="84" spans="1:10" ht="23.4" x14ac:dyDescent="0.25">
      <c r="A84" s="34" t="s">
        <v>132</v>
      </c>
      <c r="B84" s="55"/>
      <c r="C84" s="56">
        <v>2</v>
      </c>
      <c r="D84" s="57">
        <f t="shared" si="50"/>
        <v>0</v>
      </c>
      <c r="E84" s="57"/>
      <c r="F84" s="57">
        <f t="shared" si="51"/>
        <v>0</v>
      </c>
      <c r="G84" s="20"/>
      <c r="H84" s="20"/>
      <c r="I84" s="20"/>
      <c r="J84" s="7"/>
    </row>
    <row r="85" spans="1:10" ht="23.4" x14ac:dyDescent="0.25">
      <c r="A85" s="34" t="s">
        <v>133</v>
      </c>
      <c r="B85" s="55"/>
      <c r="C85" s="56">
        <v>2</v>
      </c>
      <c r="D85" s="57">
        <f t="shared" si="48"/>
        <v>0</v>
      </c>
      <c r="E85" s="57"/>
      <c r="F85" s="57">
        <f t="shared" si="49"/>
        <v>0</v>
      </c>
      <c r="G85" s="20"/>
      <c r="H85" s="20"/>
      <c r="I85" s="20"/>
      <c r="J85" s="7"/>
    </row>
    <row r="86" spans="1:10" s="10" customFormat="1" ht="11.4" x14ac:dyDescent="0.2">
      <c r="A86" s="68" t="s">
        <v>55</v>
      </c>
      <c r="B86" s="64">
        <f>SUM(B82:B85)</f>
        <v>0</v>
      </c>
      <c r="C86" s="64">
        <f t="shared" ref="C86:F86" si="52">SUM(C82:C85)</f>
        <v>6</v>
      </c>
      <c r="D86" s="65">
        <f t="shared" si="52"/>
        <v>0</v>
      </c>
      <c r="E86" s="64">
        <f t="shared" si="52"/>
        <v>0</v>
      </c>
      <c r="F86" s="65">
        <f t="shared" si="52"/>
        <v>0</v>
      </c>
      <c r="G86" s="69"/>
      <c r="H86" s="69"/>
      <c r="I86" s="69"/>
      <c r="J86" s="73"/>
    </row>
    <row r="87" spans="1:10" x14ac:dyDescent="0.25">
      <c r="A87" s="8"/>
      <c r="B87" s="8"/>
      <c r="C87" s="8"/>
      <c r="D87" s="8"/>
      <c r="E87" s="8"/>
      <c r="F87" s="8"/>
      <c r="G87" s="8"/>
      <c r="H87" s="8"/>
      <c r="I87" s="8"/>
      <c r="J87" s="7"/>
    </row>
    <row r="88" spans="1:10" x14ac:dyDescent="0.25">
      <c r="A88" s="23" t="s">
        <v>29</v>
      </c>
      <c r="B88" s="24"/>
      <c r="C88" s="24"/>
      <c r="D88" s="24"/>
      <c r="E88" s="24"/>
      <c r="F88" s="25"/>
      <c r="G88" s="8"/>
      <c r="H88" s="8"/>
      <c r="I88" s="8"/>
    </row>
    <row r="89" spans="1:10" x14ac:dyDescent="0.25">
      <c r="A89" s="14"/>
      <c r="B89" s="53" t="s">
        <v>53</v>
      </c>
      <c r="C89" s="53" t="s">
        <v>44</v>
      </c>
      <c r="D89" s="54" t="s">
        <v>43</v>
      </c>
      <c r="E89" s="54" t="s">
        <v>45</v>
      </c>
      <c r="F89" s="54" t="s">
        <v>46</v>
      </c>
      <c r="G89" s="5"/>
      <c r="H89" s="5"/>
      <c r="I89" s="5"/>
      <c r="J89" s="7"/>
    </row>
    <row r="90" spans="1:10" ht="46.2" x14ac:dyDescent="0.25">
      <c r="A90" s="34" t="s">
        <v>134</v>
      </c>
      <c r="B90" s="55"/>
      <c r="C90" s="56">
        <v>1</v>
      </c>
      <c r="D90" s="57">
        <f t="shared" ref="D90" si="53">B90*C90</f>
        <v>0</v>
      </c>
      <c r="E90" s="57"/>
      <c r="F90" s="57">
        <f t="shared" ref="F90" si="54">D90+E90</f>
        <v>0</v>
      </c>
      <c r="G90" s="20"/>
      <c r="H90" s="20"/>
      <c r="I90" s="20"/>
      <c r="J90" s="7"/>
    </row>
    <row r="91" spans="1:10" s="10" customFormat="1" ht="11.4" x14ac:dyDescent="0.2">
      <c r="A91" s="68" t="s">
        <v>55</v>
      </c>
      <c r="B91" s="64">
        <f>SUM(B90:B90)</f>
        <v>0</v>
      </c>
      <c r="C91" s="64">
        <f>SUM(C90:C90)</f>
        <v>1</v>
      </c>
      <c r="D91" s="65">
        <f>SUM(D90:D90)</f>
        <v>0</v>
      </c>
      <c r="E91" s="64">
        <f>SUM(E90:E90)</f>
        <v>0</v>
      </c>
      <c r="F91" s="65">
        <f>SUM(F90:F90)</f>
        <v>0</v>
      </c>
      <c r="G91" s="69"/>
      <c r="H91" s="69"/>
      <c r="I91" s="69"/>
      <c r="J91" s="73"/>
    </row>
    <row r="92" spans="1:10" x14ac:dyDescent="0.25">
      <c r="A92" s="8"/>
      <c r="B92" s="8"/>
      <c r="C92" s="8"/>
      <c r="D92" s="8"/>
      <c r="E92" s="8"/>
      <c r="F92" s="8"/>
      <c r="G92" s="8"/>
      <c r="H92" s="8"/>
      <c r="I92" s="8"/>
      <c r="J92" s="7"/>
    </row>
    <row r="93" spans="1:10" x14ac:dyDescent="0.25">
      <c r="A93" s="23" t="s">
        <v>39</v>
      </c>
      <c r="B93" s="24"/>
      <c r="C93" s="24"/>
      <c r="D93" s="24"/>
      <c r="E93" s="24"/>
      <c r="F93" s="25"/>
      <c r="G93" s="8"/>
      <c r="H93" s="8"/>
      <c r="I93" s="8"/>
    </row>
    <row r="94" spans="1:10" x14ac:dyDescent="0.25">
      <c r="A94" s="14"/>
      <c r="B94" s="53" t="s">
        <v>53</v>
      </c>
      <c r="C94" s="53" t="s">
        <v>44</v>
      </c>
      <c r="D94" s="54" t="s">
        <v>43</v>
      </c>
      <c r="E94" s="54" t="s">
        <v>45</v>
      </c>
      <c r="F94" s="54" t="s">
        <v>46</v>
      </c>
      <c r="G94" s="5"/>
      <c r="H94" s="5"/>
      <c r="I94" s="5"/>
      <c r="J94" s="7"/>
    </row>
    <row r="95" spans="1:10" x14ac:dyDescent="0.25">
      <c r="A95" s="27" t="s">
        <v>135</v>
      </c>
      <c r="B95" s="55"/>
      <c r="C95" s="56">
        <v>1</v>
      </c>
      <c r="D95" s="57">
        <f t="shared" ref="D95" si="55">B95*C95</f>
        <v>0</v>
      </c>
      <c r="E95" s="57"/>
      <c r="F95" s="57">
        <f t="shared" ref="F95" si="56">D95+E95</f>
        <v>0</v>
      </c>
      <c r="G95" s="20"/>
      <c r="H95" s="20"/>
      <c r="I95" s="20"/>
      <c r="J95" s="7"/>
    </row>
    <row r="96" spans="1:10" s="10" customFormat="1" ht="11.4" x14ac:dyDescent="0.2">
      <c r="A96" s="68" t="s">
        <v>55</v>
      </c>
      <c r="B96" s="64">
        <f>SUM(B95:B95)</f>
        <v>0</v>
      </c>
      <c r="C96" s="64">
        <f>SUM(C95:C95)</f>
        <v>1</v>
      </c>
      <c r="D96" s="65">
        <f>SUM(D95:D95)</f>
        <v>0</v>
      </c>
      <c r="E96" s="64">
        <f>SUM(E95:E95)</f>
        <v>0</v>
      </c>
      <c r="F96" s="65">
        <f>SUM(F95:F95)</f>
        <v>0</v>
      </c>
      <c r="G96" s="69"/>
      <c r="H96" s="69"/>
      <c r="I96" s="69"/>
    </row>
    <row r="97" spans="1:10" x14ac:dyDescent="0.25">
      <c r="A97" s="8"/>
      <c r="B97" s="8"/>
      <c r="C97" s="8"/>
      <c r="D97" s="8"/>
      <c r="E97" s="8"/>
      <c r="F97" s="8"/>
      <c r="G97" s="7"/>
      <c r="H97" s="7"/>
      <c r="I97" s="7"/>
      <c r="J97" s="7"/>
    </row>
    <row r="98" spans="1:10" x14ac:dyDescent="0.25">
      <c r="A98" s="26"/>
      <c r="B98" s="26"/>
      <c r="C98" s="21"/>
      <c r="D98" s="22"/>
      <c r="E98" s="22"/>
      <c r="F98" s="22"/>
      <c r="G98" s="22"/>
      <c r="H98" s="22"/>
      <c r="I98" s="22"/>
      <c r="J98" s="8"/>
    </row>
    <row r="99" spans="1:10" x14ac:dyDescent="0.25">
      <c r="A99" s="23" t="s">
        <v>16</v>
      </c>
      <c r="B99" s="24"/>
      <c r="C99" s="24"/>
      <c r="D99" s="24"/>
      <c r="E99" s="24"/>
      <c r="F99" s="25"/>
      <c r="G99" s="8"/>
      <c r="H99" s="8"/>
      <c r="I99" s="8"/>
    </row>
    <row r="100" spans="1:10" x14ac:dyDescent="0.25">
      <c r="A100" s="14"/>
      <c r="B100" s="53" t="s">
        <v>53</v>
      </c>
      <c r="C100" s="53" t="s">
        <v>44</v>
      </c>
      <c r="D100" s="54" t="s">
        <v>43</v>
      </c>
      <c r="E100" s="54" t="s">
        <v>45</v>
      </c>
      <c r="F100" s="54" t="s">
        <v>46</v>
      </c>
      <c r="G100" s="5"/>
      <c r="H100" s="5"/>
      <c r="I100" s="5"/>
      <c r="J100" s="7"/>
    </row>
    <row r="101" spans="1:10" ht="26.4" x14ac:dyDescent="0.25">
      <c r="A101" s="29" t="s">
        <v>136</v>
      </c>
      <c r="B101" s="55"/>
      <c r="C101" s="56">
        <v>2</v>
      </c>
      <c r="D101" s="57">
        <f t="shared" ref="D101" si="57">B101*C101</f>
        <v>0</v>
      </c>
      <c r="E101" s="57"/>
      <c r="F101" s="57">
        <f t="shared" ref="F101" si="58">D101+E101</f>
        <v>0</v>
      </c>
      <c r="G101" s="20"/>
      <c r="H101" s="20"/>
      <c r="I101" s="20"/>
      <c r="J101" s="7"/>
    </row>
    <row r="102" spans="1:10" s="10" customFormat="1" ht="11.4" x14ac:dyDescent="0.2">
      <c r="A102" s="68" t="s">
        <v>55</v>
      </c>
      <c r="B102" s="64">
        <f>SUM(B101:B101)</f>
        <v>0</v>
      </c>
      <c r="C102" s="64">
        <f>SUM(C101:C101)</f>
        <v>2</v>
      </c>
      <c r="D102" s="65">
        <f>SUM(D101:D101)</f>
        <v>0</v>
      </c>
      <c r="E102" s="64">
        <f>SUM(E101:E101)</f>
        <v>0</v>
      </c>
      <c r="F102" s="65">
        <f>SUM(F101:F101)</f>
        <v>0</v>
      </c>
      <c r="G102" s="69"/>
      <c r="H102" s="69"/>
      <c r="I102" s="69"/>
    </row>
    <row r="103" spans="1:10" ht="13.2" customHeight="1" x14ac:dyDescent="0.25">
      <c r="B103" s="8"/>
      <c r="C103" s="11"/>
      <c r="D103" s="8"/>
      <c r="E103" s="8"/>
      <c r="F103" s="8"/>
      <c r="G103" s="8"/>
      <c r="H103" s="8"/>
      <c r="I103" s="8"/>
      <c r="J103" s="5"/>
    </row>
    <row r="104" spans="1:10" ht="13.2" customHeight="1" x14ac:dyDescent="0.25">
      <c r="A104" s="8"/>
      <c r="B104" s="8"/>
      <c r="C104" s="8"/>
      <c r="D104" s="8"/>
      <c r="E104" s="8"/>
      <c r="F104" s="8"/>
      <c r="G104" s="7"/>
      <c r="H104" s="7"/>
      <c r="I104" s="7"/>
      <c r="J104" s="8"/>
    </row>
    <row r="105" spans="1:10" x14ac:dyDescent="0.25">
      <c r="A105" s="40" t="s">
        <v>17</v>
      </c>
      <c r="B105" s="58"/>
      <c r="C105" s="58"/>
      <c r="D105" s="59"/>
      <c r="E105" s="24"/>
      <c r="F105" s="25"/>
      <c r="G105" s="8"/>
      <c r="H105" s="8"/>
      <c r="I105" s="8"/>
    </row>
    <row r="106" spans="1:10" x14ac:dyDescent="0.25">
      <c r="A106" s="14"/>
      <c r="B106" s="53" t="s">
        <v>53</v>
      </c>
      <c r="C106" s="53" t="s">
        <v>44</v>
      </c>
      <c r="D106" s="54" t="s">
        <v>43</v>
      </c>
      <c r="E106" s="54" t="s">
        <v>45</v>
      </c>
      <c r="F106" s="54" t="s">
        <v>46</v>
      </c>
      <c r="G106" s="5"/>
      <c r="H106" s="5"/>
      <c r="I106" s="5"/>
      <c r="J106" s="7"/>
    </row>
    <row r="107" spans="1:10" ht="39.6" x14ac:dyDescent="0.25">
      <c r="A107" s="29" t="s">
        <v>137</v>
      </c>
      <c r="B107" s="55"/>
      <c r="C107" s="56">
        <v>1</v>
      </c>
      <c r="D107" s="57">
        <f t="shared" ref="D107" si="59">B107*C107</f>
        <v>0</v>
      </c>
      <c r="E107" s="57"/>
      <c r="F107" s="57">
        <f t="shared" ref="F107" si="60">D107+E107</f>
        <v>0</v>
      </c>
      <c r="G107" s="20"/>
      <c r="H107" s="20"/>
      <c r="I107" s="20"/>
      <c r="J107" s="7"/>
    </row>
    <row r="108" spans="1:10" s="10" customFormat="1" ht="11.4" x14ac:dyDescent="0.2">
      <c r="A108" s="68" t="s">
        <v>55</v>
      </c>
      <c r="B108" s="64">
        <f>SUM(B107:B107)</f>
        <v>0</v>
      </c>
      <c r="C108" s="64">
        <f>SUM(C107:C107)</f>
        <v>1</v>
      </c>
      <c r="D108" s="65">
        <f>SUM(D107:D107)</f>
        <v>0</v>
      </c>
      <c r="E108" s="64">
        <f>SUM(E107:E107)</f>
        <v>0</v>
      </c>
      <c r="F108" s="65">
        <f>SUM(F107:F107)</f>
        <v>0</v>
      </c>
      <c r="G108" s="69"/>
      <c r="H108" s="69"/>
      <c r="I108" s="69"/>
    </row>
    <row r="109" spans="1:10" x14ac:dyDescent="0.25">
      <c r="A109" s="11"/>
      <c r="B109" s="8"/>
      <c r="C109" s="8"/>
      <c r="D109" s="8"/>
      <c r="E109" s="8"/>
      <c r="F109" s="8"/>
      <c r="G109" s="8"/>
      <c r="H109" s="8"/>
      <c r="I109" s="8"/>
      <c r="J109" s="8"/>
    </row>
    <row r="110" spans="1:10" s="10" customFormat="1" ht="11.4" x14ac:dyDescent="0.2">
      <c r="A110" s="83"/>
      <c r="B110" s="64"/>
      <c r="C110" s="64"/>
      <c r="D110" s="65"/>
      <c r="E110" s="64"/>
      <c r="F110" s="65"/>
    </row>
    <row r="111" spans="1:10" x14ac:dyDescent="0.25">
      <c r="A111" s="16"/>
      <c r="B111" s="8"/>
      <c r="C111" s="111"/>
      <c r="D111" s="111"/>
      <c r="E111" s="111"/>
      <c r="G111" s="8"/>
      <c r="H111" s="8"/>
      <c r="I111" s="8"/>
    </row>
    <row r="112" spans="1:10" x14ac:dyDescent="0.25">
      <c r="A112" s="61" t="s">
        <v>54</v>
      </c>
      <c r="B112" s="63">
        <f>B15+B27+B38+B44+B52+B57+B65+B71+B78+B86+B91+B96+B102+B108</f>
        <v>0</v>
      </c>
      <c r="C112" s="63">
        <f>C15+C27+C38+C44+C52+C57+C65+C71+C78+C86+C91+C96+C102+C108</f>
        <v>117</v>
      </c>
      <c r="D112" s="63">
        <f>D15+D27+D38+D44+D52+D57+D65+D71+D78+D86+D91+D96+D102+D108</f>
        <v>0</v>
      </c>
      <c r="E112" s="63">
        <f>E15+E27+E38+E44+E52+E57+E65+E71+E78+E86+E91+E96+E102+E108</f>
        <v>0</v>
      </c>
      <c r="F112" s="63">
        <f>F15+F27+F38+F44+F52+F57+F65+F71+F78+F86+F91+F96+F102+F108</f>
        <v>0</v>
      </c>
      <c r="G112" s="8"/>
      <c r="H112" s="8"/>
      <c r="I112" s="8"/>
    </row>
    <row r="113" spans="1:9" x14ac:dyDescent="0.25">
      <c r="A113" s="8"/>
      <c r="B113" s="8"/>
      <c r="C113" s="8"/>
      <c r="D113" s="8"/>
      <c r="E113" s="8"/>
      <c r="F113" s="8"/>
      <c r="G113" s="8"/>
      <c r="H113" s="8"/>
      <c r="I113" s="8"/>
    </row>
    <row r="114" spans="1:9" x14ac:dyDescent="0.25">
      <c r="A114" s="8"/>
      <c r="B114" s="8"/>
      <c r="C114" s="8"/>
      <c r="D114" s="8"/>
      <c r="E114" s="8"/>
      <c r="F114" s="8"/>
      <c r="G114" s="8"/>
      <c r="H114" s="8"/>
      <c r="I114" s="8"/>
    </row>
    <row r="115" spans="1:9" x14ac:dyDescent="0.25">
      <c r="A115" s="8"/>
      <c r="B115" s="17"/>
      <c r="C115" s="17"/>
      <c r="D115" s="17"/>
      <c r="E115" s="8"/>
      <c r="F115" s="8"/>
      <c r="G115" s="8"/>
      <c r="H115" s="8"/>
      <c r="I115" s="8"/>
    </row>
    <row r="116" spans="1:9" x14ac:dyDescent="0.25">
      <c r="A116" s="8"/>
      <c r="B116" s="8"/>
      <c r="C116" s="8"/>
      <c r="D116" s="8"/>
      <c r="E116" s="8"/>
      <c r="F116" s="8"/>
      <c r="G116" s="8"/>
      <c r="H116" s="8"/>
      <c r="I116" s="8"/>
    </row>
    <row r="117" spans="1:9" x14ac:dyDescent="0.25">
      <c r="A117" s="8"/>
      <c r="B117" s="8"/>
      <c r="C117" s="8"/>
      <c r="D117" s="8"/>
      <c r="E117" s="8"/>
      <c r="F117" s="8"/>
      <c r="G117" s="8"/>
      <c r="H117" s="8"/>
      <c r="I117" s="8"/>
    </row>
    <row r="118" spans="1:9" x14ac:dyDescent="0.25">
      <c r="A118" s="8"/>
      <c r="B118" s="8"/>
      <c r="C118" s="8"/>
      <c r="D118" s="8"/>
      <c r="E118" s="8"/>
      <c r="F118" s="8"/>
      <c r="G118" s="8"/>
      <c r="H118" s="8"/>
      <c r="I118" s="8"/>
    </row>
  </sheetData>
  <mergeCells count="7">
    <mergeCell ref="A1:F1"/>
    <mergeCell ref="A47:D47"/>
    <mergeCell ref="C111:E111"/>
    <mergeCell ref="A3:I3"/>
    <mergeCell ref="A4:I4"/>
    <mergeCell ref="A17:D17"/>
    <mergeCell ref="A5:F5"/>
  </mergeCells>
  <pageMargins left="0.23622047244094491" right="0.23622047244094491" top="0.70866141732283472" bottom="0.70866141732283472" header="0.27559055118110237" footer="0.31496062992125984"/>
  <pageSetup paperSize="8" scale="97" fitToHeight="0" orientation="portrait" r:id="rId1"/>
  <headerFooter alignWithMargins="0">
    <oddHeader>&amp;A</oddHeader>
  </headerFooter>
  <colBreaks count="2" manualBreakCount="2">
    <brk id="9" max="223" man="1"/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024A58779D324F970623889FD47DF8" ma:contentTypeVersion="17" ma:contentTypeDescription="Crée un document." ma:contentTypeScope="" ma:versionID="519bd1cf29c623a83680863debf235c5">
  <xsd:schema xmlns:xsd="http://www.w3.org/2001/XMLSchema" xmlns:xs="http://www.w3.org/2001/XMLSchema" xmlns:p="http://schemas.microsoft.com/office/2006/metadata/properties" xmlns:ns2="0c7a939e-60ec-4c44-80e2-2d1986b9d820" xmlns:ns3="e2ace10d-4e53-4c40-8f02-a67e8faf6280" xmlns:ns4="3c43e551-dd74-4e42-a622-4717f6667a9d" targetNamespace="http://schemas.microsoft.com/office/2006/metadata/properties" ma:root="true" ma:fieldsID="02dae5dbc1ad3c6033f43910811d1317" ns2:_="" ns3:_="" ns4:_="">
    <xsd:import namespace="0c7a939e-60ec-4c44-80e2-2d1986b9d820"/>
    <xsd:import namespace="e2ace10d-4e53-4c40-8f02-a67e8faf6280"/>
    <xsd:import namespace="3c43e551-dd74-4e42-a622-4717f6667a9d"/>
    <xsd:element name="properties">
      <xsd:complexType>
        <xsd:sequence>
          <xsd:element name="documentManagement">
            <xsd:complexType>
              <xsd:all>
                <xsd:element ref="ns2:Update_x0020_permission_x0020_by_x0020_new_x0020_direction" minOccurs="0"/>
                <xsd:element ref="ns3:PhaseMarch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PhaseDocument"/>
                <xsd:element ref="ns2:MediaServiceAutoKeyPoints" minOccurs="0"/>
                <xsd:element ref="ns2:MediaServiceKeyPoint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a939e-60ec-4c44-80e2-2d1986b9d820" elementFormDefault="qualified">
    <xsd:import namespace="http://schemas.microsoft.com/office/2006/documentManagement/types"/>
    <xsd:import namespace="http://schemas.microsoft.com/office/infopath/2007/PartnerControls"/>
    <xsd:element name="Update_x0020_permission_x0020_by_x0020_new_x0020_direction" ma:index="8" nillable="true" ma:displayName="Update permission by new direction" ma:internalName="Update_x0020_permission_x0020_by_x0020_new_x0020_direction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ce10d-4e53-4c40-8f02-a67e8faf6280" elementFormDefault="qualified">
    <xsd:import namespace="http://schemas.microsoft.com/office/2006/documentManagement/types"/>
    <xsd:import namespace="http://schemas.microsoft.com/office/infopath/2007/PartnerControls"/>
    <xsd:element name="PhaseMarche" ma:index="9" nillable="true" ma:displayName="Phase" ma:default="0 - Ecriture des pièces" ma:description="Phase dans laquelle se trouve le marché" ma:format="Dropdown" ma:indexed="true" ma:internalName="PhaseMarche" ma:readOnly="false">
      <xsd:simpleType>
        <xsd:restriction base="dms:Choice">
          <xsd:enumeration value="0 - Ecriture des pièces"/>
          <xsd:enumeration value="1 - Préparation"/>
          <xsd:enumeration value="2 - Publication"/>
          <xsd:enumeration value="3 - Analyse"/>
          <xsd:enumeration value="4 - Notification"/>
          <xsd:enumeration value="5 - Clos"/>
        </xsd:restriction>
      </xsd:simpleType>
    </xsd:element>
    <xsd:element name="PhaseDocument" ma:index="17" ma:displayName="Phase (document)" ma:default="Préparation" ma:description="Phase du marché à laquelle se rapporte un document" ma:format="Dropdown" ma:internalName="PhaseDocument" ma:readOnly="false">
      <xsd:simpleType>
        <xsd:restriction base="dms:Choice">
          <xsd:enumeration value="Préparation"/>
          <xsd:enumeration value="Analyse"/>
          <xsd:enumeration value="Questions/réponses entrepris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43e551-dd74-4e42-a622-4717f6667a9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pdate_x0020_permission_x0020_by_x0020_new_x0020_direction xmlns="0c7a939e-60ec-4c44-80e2-2d1986b9d820">
      <Url xsi:nil="true"/>
      <Description xsi:nil="true"/>
    </Update_x0020_permission_x0020_by_x0020_new_x0020_direction>
    <PhaseDocument xmlns="e2ace10d-4e53-4c40-8f02-a67e8faf6280">Préparation</PhaseDocument>
    <PhaseMarche xmlns="e2ace10d-4e53-4c40-8f02-a67e8faf6280">2 - Publication</PhaseMarch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D665DD-6E3C-43C2-A9B7-DB835B5F6242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2CAF3F3-7266-4D3E-8B8B-C5874AB473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7a939e-60ec-4c44-80e2-2d1986b9d820"/>
    <ds:schemaRef ds:uri="e2ace10d-4e53-4c40-8f02-a67e8faf6280"/>
    <ds:schemaRef ds:uri="3c43e551-dd74-4e42-a622-4717f6667a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BA4C16-B161-4A54-9F49-2AE602473AE3}">
  <ds:schemaRefs>
    <ds:schemaRef ds:uri="http://schemas.microsoft.com/office/2006/metadata/properties"/>
    <ds:schemaRef ds:uri="http://schemas.microsoft.com/office/infopath/2007/PartnerControls"/>
    <ds:schemaRef ds:uri="0c7a939e-60ec-4c44-80e2-2d1986b9d820"/>
    <ds:schemaRef ds:uri="e2ace10d-4e53-4c40-8f02-a67e8faf6280"/>
  </ds:schemaRefs>
</ds:datastoreItem>
</file>

<file path=customXml/itemProps4.xml><?xml version="1.0" encoding="utf-8"?>
<ds:datastoreItem xmlns:ds="http://schemas.openxmlformats.org/officeDocument/2006/customXml" ds:itemID="{13CE9E83-3679-426C-9A52-8A1608FDCF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2025</vt:lpstr>
      <vt:lpstr>année de référence</vt:lpstr>
      <vt:lpstr>'année de référence'!Zone_d_impression</vt:lpstr>
      <vt:lpstr>'BPU 2025'!Zone_d_impression</vt:lpstr>
    </vt:vector>
  </TitlesOfParts>
  <Company>GRENIER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GRENIER</dc:creator>
  <cp:lastModifiedBy>PLASSARD Aurélie</cp:lastModifiedBy>
  <cp:lastPrinted>2025-09-03T11:54:25Z</cp:lastPrinted>
  <dcterms:created xsi:type="dcterms:W3CDTF">2006-08-10T08:29:42Z</dcterms:created>
  <dcterms:modified xsi:type="dcterms:W3CDTF">2025-11-12T14:19:46Z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haseMarche">
    <vt:lpwstr>2 - Publication</vt:lpwstr>
  </property>
  <property fmtid="{D5CDD505-2E9C-101B-9397-08002B2CF9AE}" pid="3" name="ItemRetentionFormula">
    <vt:lpwstr>&lt;formula id="Microsoft.Office.RecordsManagement.PolicyFeatures.Expiration.Formula.BuiltIn"&gt;&lt;number&gt;0&lt;/number&gt;&lt;property&gt;DateArchivage&lt;/property&gt;&lt;propertyId&gt;646f106f-1b7b-40f5-bb2b-65f57fd7c21a&lt;/propertyId&gt;&lt;period&gt;days&lt;/period&gt;&lt;/formula&gt;</vt:lpwstr>
  </property>
  <property fmtid="{D5CDD505-2E9C-101B-9397-08002B2CF9AE}" pid="4" name="_dlc_policyId">
    <vt:lpwstr>0x0101|-2050972545</vt:lpwstr>
  </property>
  <property fmtid="{D5CDD505-2E9C-101B-9397-08002B2CF9AE}" pid="5" name="PhaseDocument">
    <vt:lpwstr>Préparation</vt:lpwstr>
  </property>
  <property fmtid="{D5CDD505-2E9C-101B-9397-08002B2CF9AE}" pid="6" name="TaxCatchAll">
    <vt:lpwstr/>
  </property>
  <property fmtid="{D5CDD505-2E9C-101B-9397-08002B2CF9AE}" pid="7" name="_docset_NoMedatataSyncRequired">
    <vt:lpwstr>1</vt:lpwstr>
  </property>
  <property fmtid="{D5CDD505-2E9C-101B-9397-08002B2CF9AE}" pid="8" name="DateArchivage">
    <vt:lpwstr/>
  </property>
  <property fmtid="{D5CDD505-2E9C-101B-9397-08002B2CF9AE}" pid="9" name="Update permission by new direction">
    <vt:lpwstr>, </vt:lpwstr>
  </property>
</Properties>
</file>